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80" activeTab="0"/>
  </bookViews>
  <sheets>
    <sheet name="表１１９" sheetId="1" r:id="rId1"/>
  </sheets>
  <definedNames>
    <definedName name="_xlnm.Print_Area" localSheetId="0">'表１１９'!$A$1:$W$90</definedName>
  </definedNames>
  <calcPr fullCalcOnLoad="1"/>
</workbook>
</file>

<file path=xl/sharedStrings.xml><?xml version="1.0" encoding="utf-8"?>
<sst xmlns="http://schemas.openxmlformats.org/spreadsheetml/2006/main" count="506" uniqueCount="90">
  <si>
    <t>男</t>
  </si>
  <si>
    <t>女</t>
  </si>
  <si>
    <t>教育学部</t>
  </si>
  <si>
    <t>情報学部</t>
  </si>
  <si>
    <t>理学部</t>
  </si>
  <si>
    <t>工学部</t>
  </si>
  <si>
    <t>農学部</t>
  </si>
  <si>
    <t>人文社会科学研究科</t>
  </si>
  <si>
    <t>教育学研究科</t>
  </si>
  <si>
    <t>情報学研究科</t>
  </si>
  <si>
    <t>農学研究科</t>
  </si>
  <si>
    <t>単位：人</t>
  </si>
  <si>
    <t xml:space="preserve">16     教  育  及  び  文  化 </t>
  </si>
  <si>
    <t>大 学 ･ 学 部 別</t>
  </si>
  <si>
    <t>学　　生　　数</t>
  </si>
  <si>
    <t>入 学 志 願 者 数</t>
  </si>
  <si>
    <t>入　学　者　数</t>
  </si>
  <si>
    <t>総　数</t>
  </si>
  <si>
    <t>静岡大学</t>
  </si>
  <si>
    <t>事務局</t>
  </si>
  <si>
    <t>静岡大学（大学院）</t>
  </si>
  <si>
    <t>理学研究科</t>
  </si>
  <si>
    <t>工学研究科</t>
  </si>
  <si>
    <t>創造科学技術大学院</t>
  </si>
  <si>
    <t>法務研究科</t>
  </si>
  <si>
    <t>静岡大学（研究所・センター等）</t>
  </si>
  <si>
    <t>教 　　　　　　　　　　員　　　　　　　　　　 数</t>
  </si>
  <si>
    <t>本　　　　　務　　　　　者</t>
  </si>
  <si>
    <t>兼　　　　　務　　　　　者</t>
  </si>
  <si>
    <t>総　数</t>
  </si>
  <si>
    <t>職　　　　員　　数 ( 本 務 者 )</t>
  </si>
  <si>
    <t>119　大学</t>
  </si>
  <si>
    <t>人文社会科学部</t>
  </si>
  <si>
    <t>静岡県立大学</t>
  </si>
  <si>
    <t>学長</t>
  </si>
  <si>
    <t>薬学部</t>
  </si>
  <si>
    <t>食品栄養科学部</t>
  </si>
  <si>
    <t>国際関係学部</t>
  </si>
  <si>
    <t>経営情報学部</t>
  </si>
  <si>
    <t>看護学部</t>
  </si>
  <si>
    <t>静岡県立大学（大学院）</t>
  </si>
  <si>
    <t>薬学生命科学総合学府</t>
  </si>
  <si>
    <t>薬学研究科（院）</t>
  </si>
  <si>
    <t>国際関係学研究科</t>
  </si>
  <si>
    <t>経営情報イノベーション研究科</t>
  </si>
  <si>
    <t>看護学研究科</t>
  </si>
  <si>
    <t>静岡県立大学
（研究所・センター等）</t>
  </si>
  <si>
    <t>附属図書館</t>
  </si>
  <si>
    <t>環境科学研究所</t>
  </si>
  <si>
    <t>創薬探索センター</t>
  </si>
  <si>
    <t>言語コミュニケーション研究センター</t>
  </si>
  <si>
    <t>グローバル地域センター</t>
  </si>
  <si>
    <t>東海大学</t>
  </si>
  <si>
    <t>海洋学部</t>
  </si>
  <si>
    <t>大学院</t>
  </si>
  <si>
    <t>常葉大学</t>
  </si>
  <si>
    <t>外国語学部</t>
  </si>
  <si>
    <t>常葉大学（大学院）</t>
  </si>
  <si>
    <t>静岡英和学院大学</t>
  </si>
  <si>
    <t>人間社会学部</t>
  </si>
  <si>
    <t>総数</t>
  </si>
  <si>
    <t>総合科学技術研究科</t>
  </si>
  <si>
    <t>食品栄養環境科学研究院</t>
  </si>
  <si>
    <t>光医工学研究科</t>
  </si>
  <si>
    <t>造形学部</t>
  </si>
  <si>
    <t>経営学部</t>
  </si>
  <si>
    <t>社会環境学部</t>
  </si>
  <si>
    <t>保育学部</t>
  </si>
  <si>
    <t>法学部</t>
  </si>
  <si>
    <t>健康科学部</t>
  </si>
  <si>
    <t>国際言語文化研究科</t>
  </si>
  <si>
    <t>初等教育高度実践研究科</t>
  </si>
  <si>
    <t>環境防災研究科</t>
  </si>
  <si>
    <t>※静岡大学（大学院）情報学研究科・理学研究科・農学研究科は平成29年度末で廃止。</t>
  </si>
  <si>
    <t>※静岡大学（大学院）光医工学研究科（博士後期）は平成30年4月設置。</t>
  </si>
  <si>
    <t xml:space="preserve">          </t>
  </si>
  <si>
    <t>　　 2）教員・職員・学生総数には、附属研究所等の教員・職員・学生数も含む。</t>
  </si>
  <si>
    <t>　　 3）学生数は本科生及び大学院生の数字で、専攻科、研究生、聴講生等は含まれない。</t>
  </si>
  <si>
    <t>　　 4）静岡大学の数字は浜松校舎分を含む。</t>
  </si>
  <si>
    <t>　　 5）静岡県立大学の教員兼務者数は、特任教員及び非常勤講師を計上。</t>
  </si>
  <si>
    <t>※静岡大学（大学院）法務研究科は平成30年度末で廃止。</t>
  </si>
  <si>
    <t>※静岡大学（大学院）工学研究科は令和２年度末で廃止。</t>
  </si>
  <si>
    <t>１６　教育及び文化</t>
  </si>
  <si>
    <t>注  1）令和４年５月１日現在</t>
  </si>
  <si>
    <t>人文学部</t>
  </si>
  <si>
    <t>-</t>
  </si>
  <si>
    <t>資料　静岡大学､静岡県立大学､東海大学、常葉大学、静岡英和学院大学</t>
  </si>
  <si>
    <t>6）東海大学は、静岡キャンパス分を計上。</t>
  </si>
  <si>
    <t>　 ※東海大学人文学部は、令和４年4月設置。</t>
  </si>
  <si>
    <t>　 ※東海大学大学院は、海洋学研究科のみを計上。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</si>
</sst>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  <numFmt numFmtId="211" formatCode="&quot;¥&quot;#,##0_);[Red]\(&quot;¥&quot;#,##0\)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8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明朝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8" fontId="15" fillId="0" borderId="0" xfId="15" applyFont="1" applyFill="1" applyBorder="1" applyAlignment="1">
      <alignment vertical="center"/>
    </xf>
    <xf numFmtId="38" fontId="15" fillId="0" borderId="0" xfId="15" applyFont="1" applyFill="1" applyBorder="1" applyAlignment="1">
      <alignment horizontal="right" vertical="center"/>
    </xf>
    <xf numFmtId="38" fontId="15" fillId="0" borderId="0" xfId="15" applyFont="1" applyFill="1" applyBorder="1" applyAlignment="1">
      <alignment horizontal="distributed" vertical="center"/>
    </xf>
    <xf numFmtId="38" fontId="15" fillId="0" borderId="0" xfId="15" applyFont="1" applyFill="1" applyBorder="1" applyAlignment="1" quotePrefix="1">
      <alignment horizontal="distributed" vertical="center"/>
    </xf>
    <xf numFmtId="38" fontId="14" fillId="0" borderId="0" xfId="15" applyFont="1" applyFill="1" applyBorder="1" applyAlignment="1">
      <alignment horizontal="center" vertical="center"/>
    </xf>
    <xf numFmtId="38" fontId="16" fillId="0" borderId="0" xfId="15" applyFont="1" applyFill="1" applyBorder="1" applyAlignment="1" quotePrefix="1">
      <alignment horizontal="left" vertical="center"/>
    </xf>
    <xf numFmtId="38" fontId="15" fillId="0" borderId="0" xfId="15" applyFont="1" applyFill="1" applyBorder="1" applyAlignment="1">
      <alignment horizontal="center" vertical="center"/>
    </xf>
    <xf numFmtId="38" fontId="15" fillId="0" borderId="1" xfId="15" applyFont="1" applyFill="1" applyBorder="1" applyAlignment="1">
      <alignment horizontal="center" vertical="center"/>
    </xf>
    <xf numFmtId="38" fontId="15" fillId="0" borderId="2" xfId="15" applyFont="1" applyFill="1" applyBorder="1" applyAlignment="1">
      <alignment horizontal="center" vertical="center"/>
    </xf>
    <xf numFmtId="38" fontId="15" fillId="0" borderId="0" xfId="15" applyFont="1" applyFill="1" applyBorder="1" applyAlignment="1">
      <alignment horizontal="left" vertical="center"/>
    </xf>
    <xf numFmtId="38" fontId="15" fillId="0" borderId="3" xfId="15" applyFont="1" applyFill="1" applyBorder="1" applyAlignment="1">
      <alignment vertical="center"/>
    </xf>
    <xf numFmtId="38" fontId="15" fillId="0" borderId="4" xfId="15" applyFont="1" applyFill="1" applyBorder="1" applyAlignment="1">
      <alignment vertical="center"/>
    </xf>
    <xf numFmtId="38" fontId="15" fillId="0" borderId="0" xfId="15" applyFont="1" applyFill="1" applyAlignment="1">
      <alignment vertical="center"/>
    </xf>
    <xf numFmtId="38" fontId="15" fillId="0" borderId="0" xfId="15" applyFont="1" applyFill="1" applyAlignment="1">
      <alignment horizontal="left" vertical="center"/>
    </xf>
    <xf numFmtId="38" fontId="15" fillId="0" borderId="0" xfId="15" applyFont="1" applyFill="1" applyAlignment="1">
      <alignment/>
    </xf>
    <xf numFmtId="38" fontId="15" fillId="0" borderId="5" xfId="15" applyFont="1" applyFill="1" applyBorder="1" applyAlignment="1">
      <alignment horizontal="center" vertical="center"/>
    </xf>
    <xf numFmtId="38" fontId="15" fillId="0" borderId="6" xfId="15" applyFont="1" applyFill="1" applyBorder="1" applyAlignment="1">
      <alignment horizontal="center" vertical="center"/>
    </xf>
    <xf numFmtId="180" fontId="15" fillId="0" borderId="0" xfId="15" applyNumberFormat="1" applyFont="1" applyFill="1" applyBorder="1" applyAlignment="1">
      <alignment vertical="center"/>
    </xf>
    <xf numFmtId="0" fontId="15" fillId="0" borderId="0" xfId="15" applyNumberFormat="1" applyFont="1" applyFill="1" applyBorder="1" applyAlignment="1">
      <alignment horizontal="distributed" vertical="center"/>
    </xf>
    <xf numFmtId="49" fontId="15" fillId="0" borderId="0" xfId="15" applyNumberFormat="1" applyFont="1" applyFill="1" applyBorder="1" applyAlignment="1">
      <alignment horizontal="right" vertical="center"/>
    </xf>
    <xf numFmtId="180" fontId="15" fillId="0" borderId="0" xfId="15" applyNumberFormat="1" applyFont="1" applyFill="1" applyBorder="1" applyAlignment="1">
      <alignment horizontal="distributed" vertical="center"/>
    </xf>
    <xf numFmtId="38" fontId="15" fillId="0" borderId="0" xfId="15" applyFont="1" applyFill="1" applyBorder="1" applyAlignment="1">
      <alignment horizontal="left" vertical="center" shrinkToFit="1"/>
    </xf>
    <xf numFmtId="38" fontId="19" fillId="0" borderId="0" xfId="15" applyFont="1" applyFill="1" applyBorder="1" applyAlignment="1">
      <alignment horizontal="left" vertical="center"/>
    </xf>
    <xf numFmtId="0" fontId="0" fillId="0" borderId="0" xfId="0" applyFill="1" applyAlignment="1">
      <alignment/>
    </xf>
    <xf numFmtId="38" fontId="21" fillId="0" borderId="0" xfId="15" applyFont="1" applyFill="1" applyBorder="1" applyAlignment="1">
      <alignment horizontal="center" vertical="center"/>
    </xf>
    <xf numFmtId="38" fontId="15" fillId="0" borderId="3" xfId="15" applyFont="1" applyFill="1" applyBorder="1" applyAlignment="1">
      <alignment horizontal="right" vertical="center"/>
    </xf>
    <xf numFmtId="180" fontId="15" fillId="0" borderId="0" xfId="15" applyNumberFormat="1" applyFont="1" applyFill="1" applyBorder="1" applyAlignment="1">
      <alignment vertical="center" shrinkToFit="1"/>
    </xf>
    <xf numFmtId="38" fontId="17" fillId="0" borderId="0" xfId="15" applyFont="1" applyFill="1" applyBorder="1" applyAlignment="1" quotePrefix="1">
      <alignment horizontal="left" vertical="center"/>
    </xf>
    <xf numFmtId="38" fontId="15" fillId="0" borderId="0" xfId="15" applyFont="1" applyFill="1" applyBorder="1" applyAlignment="1" quotePrefix="1">
      <alignment horizontal="left" vertical="center"/>
    </xf>
    <xf numFmtId="38" fontId="17" fillId="0" borderId="0" xfId="15" applyFont="1" applyFill="1" applyBorder="1" applyAlignment="1">
      <alignment vertical="center"/>
    </xf>
    <xf numFmtId="180" fontId="15" fillId="0" borderId="0" xfId="15" applyNumberFormat="1" applyFont="1" applyFill="1" applyBorder="1" applyAlignment="1">
      <alignment horizontal="right" vertical="center"/>
    </xf>
    <xf numFmtId="38" fontId="19" fillId="0" borderId="0" xfId="15" applyFont="1" applyFill="1" applyBorder="1" applyAlignment="1">
      <alignment vertical="center"/>
    </xf>
    <xf numFmtId="38" fontId="22" fillId="0" borderId="0" xfId="15" applyFont="1" applyFill="1" applyBorder="1" applyAlignment="1" quotePrefix="1">
      <alignment horizontal="left" vertical="top"/>
    </xf>
    <xf numFmtId="38" fontId="15" fillId="0" borderId="0" xfId="15" applyFont="1" applyFill="1" applyBorder="1" applyAlignment="1">
      <alignment/>
    </xf>
    <xf numFmtId="38" fontId="15" fillId="0" borderId="7" xfId="15" applyFont="1" applyFill="1" applyBorder="1" applyAlignment="1">
      <alignment horizontal="right" vertical="center"/>
    </xf>
    <xf numFmtId="38" fontId="15" fillId="0" borderId="8" xfId="15" applyFont="1" applyFill="1" applyBorder="1" applyAlignment="1">
      <alignment horizontal="right" vertical="center"/>
    </xf>
    <xf numFmtId="38" fontId="15" fillId="0" borderId="9" xfId="15" applyFont="1" applyFill="1" applyBorder="1" applyAlignment="1">
      <alignment horizontal="right" vertical="center"/>
    </xf>
    <xf numFmtId="0" fontId="15" fillId="0" borderId="8" xfId="15" applyNumberFormat="1" applyFont="1" applyFill="1" applyBorder="1" applyAlignment="1">
      <alignment horizontal="right" vertical="center"/>
    </xf>
    <xf numFmtId="38" fontId="15" fillId="0" borderId="10" xfId="15" applyFont="1" applyFill="1" applyBorder="1" applyAlignment="1">
      <alignment horizontal="right" vertical="center"/>
    </xf>
    <xf numFmtId="38" fontId="15" fillId="0" borderId="11" xfId="15" applyFont="1" applyFill="1" applyBorder="1" applyAlignment="1">
      <alignment horizontal="right" vertical="center"/>
    </xf>
    <xf numFmtId="38" fontId="15" fillId="0" borderId="12" xfId="15" applyFont="1" applyFill="1" applyBorder="1" applyAlignment="1">
      <alignment horizontal="right" vertical="center"/>
    </xf>
    <xf numFmtId="38" fontId="15" fillId="0" borderId="13" xfId="15" applyFont="1" applyFill="1" applyBorder="1" applyAlignment="1">
      <alignment horizontal="right" vertical="center"/>
    </xf>
    <xf numFmtId="38" fontId="15" fillId="0" borderId="14" xfId="15" applyFont="1" applyFill="1" applyBorder="1" applyAlignment="1">
      <alignment horizontal="right" vertical="center"/>
    </xf>
    <xf numFmtId="38" fontId="15" fillId="0" borderId="15" xfId="15" applyFont="1" applyFill="1" applyBorder="1" applyAlignment="1">
      <alignment horizontal="right" vertical="center"/>
    </xf>
    <xf numFmtId="38" fontId="15" fillId="0" borderId="16" xfId="15" applyFont="1" applyFill="1" applyBorder="1" applyAlignment="1">
      <alignment horizontal="left" vertical="center"/>
    </xf>
    <xf numFmtId="38" fontId="23" fillId="0" borderId="16" xfId="15" applyFont="1" applyFill="1" applyBorder="1" applyAlignment="1">
      <alignment horizontal="center" vertical="center"/>
    </xf>
    <xf numFmtId="38" fontId="23" fillId="0" borderId="0" xfId="15" applyFont="1" applyFill="1" applyBorder="1" applyAlignment="1">
      <alignment horizontal="right" vertical="center"/>
    </xf>
    <xf numFmtId="38" fontId="24" fillId="0" borderId="0" xfId="15" applyFont="1" applyFill="1" applyBorder="1" applyAlignment="1">
      <alignment vertical="center"/>
    </xf>
    <xf numFmtId="38" fontId="23" fillId="0" borderId="0" xfId="15" applyFont="1" applyFill="1" applyBorder="1" applyAlignment="1">
      <alignment horizontal="distributed" vertical="center"/>
    </xf>
    <xf numFmtId="38" fontId="15" fillId="0" borderId="0" xfId="15" applyFont="1" applyFill="1" applyBorder="1" applyAlignment="1">
      <alignment horizontal="distributed" vertical="center" wrapText="1"/>
    </xf>
    <xf numFmtId="38" fontId="15" fillId="0" borderId="17" xfId="15" applyFont="1" applyFill="1" applyBorder="1" applyAlignment="1">
      <alignment horizontal="center" vertical="center"/>
    </xf>
    <xf numFmtId="38" fontId="15" fillId="0" borderId="18" xfId="15" applyFont="1" applyFill="1" applyBorder="1" applyAlignment="1">
      <alignment horizontal="center" vertical="center"/>
    </xf>
    <xf numFmtId="38" fontId="15" fillId="0" borderId="19" xfId="15" applyFont="1" applyFill="1" applyBorder="1" applyAlignment="1">
      <alignment horizontal="center" vertical="center"/>
    </xf>
    <xf numFmtId="38" fontId="15" fillId="0" borderId="20" xfId="15" applyFont="1" applyFill="1" applyBorder="1" applyAlignment="1">
      <alignment horizontal="center" vertical="center"/>
    </xf>
    <xf numFmtId="38" fontId="15" fillId="0" borderId="3" xfId="15" applyFont="1" applyFill="1" applyBorder="1" applyAlignment="1">
      <alignment horizontal="center" vertical="center"/>
    </xf>
    <xf numFmtId="38" fontId="15" fillId="0" borderId="4" xfId="15" applyFont="1" applyFill="1" applyBorder="1" applyAlignment="1">
      <alignment horizontal="center" vertical="center"/>
    </xf>
    <xf numFmtId="38" fontId="15" fillId="0" borderId="16" xfId="15" applyFont="1" applyFill="1" applyBorder="1" applyAlignment="1">
      <alignment horizontal="center" vertical="center"/>
    </xf>
    <xf numFmtId="38" fontId="15" fillId="0" borderId="21" xfId="15" applyFont="1" applyFill="1" applyBorder="1" applyAlignment="1" quotePrefix="1">
      <alignment horizontal="center"/>
    </xf>
    <xf numFmtId="38" fontId="15" fillId="0" borderId="22" xfId="15" applyFont="1" applyFill="1" applyBorder="1" applyAlignment="1" quotePrefix="1">
      <alignment horizontal="center"/>
    </xf>
    <xf numFmtId="38" fontId="15" fillId="0" borderId="23" xfId="15" applyFont="1" applyFill="1" applyBorder="1" applyAlignment="1" quotePrefix="1">
      <alignment horizontal="center"/>
    </xf>
    <xf numFmtId="38" fontId="15" fillId="0" borderId="24" xfId="15" applyFont="1" applyFill="1" applyBorder="1" applyAlignment="1">
      <alignment horizontal="center" vertical="center"/>
    </xf>
    <xf numFmtId="38" fontId="15" fillId="0" borderId="25" xfId="15" applyFont="1" applyFill="1" applyBorder="1" applyAlignment="1">
      <alignment horizontal="center" vertical="center"/>
    </xf>
    <xf numFmtId="38" fontId="15" fillId="0" borderId="2" xfId="15" applyFont="1" applyFill="1" applyBorder="1" applyAlignment="1">
      <alignment horizontal="center"/>
    </xf>
    <xf numFmtId="38" fontId="15" fillId="0" borderId="26" xfId="15" applyFont="1" applyFill="1" applyBorder="1" applyAlignment="1" quotePrefix="1">
      <alignment horizontal="center"/>
    </xf>
    <xf numFmtId="38" fontId="15" fillId="0" borderId="27" xfId="15" applyFont="1" applyFill="1" applyBorder="1" applyAlignment="1" quotePrefix="1">
      <alignment horizontal="center"/>
    </xf>
    <xf numFmtId="38" fontId="18" fillId="0" borderId="0" xfId="15" applyFont="1" applyFill="1" applyBorder="1" applyAlignment="1">
      <alignment horizontal="distributed" vertical="center"/>
    </xf>
    <xf numFmtId="38" fontId="15" fillId="0" borderId="28" xfId="15" applyFont="1" applyFill="1" applyBorder="1" applyAlignment="1">
      <alignment horizontal="right" vertical="center"/>
    </xf>
    <xf numFmtId="38" fontId="15" fillId="0" borderId="29" xfId="15" applyFont="1" applyFill="1" applyBorder="1" applyAlignment="1">
      <alignment horizontal="right" vertical="center"/>
    </xf>
    <xf numFmtId="38" fontId="15" fillId="0" borderId="30" xfId="15" applyFont="1" applyFill="1" applyBorder="1" applyAlignment="1">
      <alignment horizontal="right" vertical="center"/>
    </xf>
    <xf numFmtId="38" fontId="15" fillId="0" borderId="6" xfId="15" applyFont="1" applyFill="1" applyBorder="1" applyAlignment="1">
      <alignment horizontal="right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tabSelected="1" view="pageBreakPreview" zoomScale="73" zoomScaleNormal="73" zoomScaleSheetLayoutView="73" workbookViewId="0" topLeftCell="A1">
      <selection activeCell="A1" sqref="A1"/>
    </sheetView>
  </sheetViews>
  <sheetFormatPr defaultColWidth="8.796875" defaultRowHeight="15" customHeight="1"/>
  <cols>
    <col min="1" max="1" width="2.09765625" style="1" customWidth="1"/>
    <col min="2" max="2" width="2.59765625" style="1" customWidth="1"/>
    <col min="3" max="3" width="21.59765625" style="1" customWidth="1"/>
    <col min="4" max="4" width="0.8984375" style="1" customWidth="1"/>
    <col min="5" max="14" width="10.59765625" style="1" customWidth="1"/>
    <col min="15" max="15" width="10.3984375" style="1" customWidth="1"/>
    <col min="16" max="16" width="10.09765625" style="1" customWidth="1"/>
    <col min="17" max="17" width="10" style="1" customWidth="1"/>
    <col min="18" max="18" width="10.09765625" style="1" customWidth="1"/>
    <col min="19" max="19" width="9.8984375" style="1" customWidth="1"/>
    <col min="20" max="20" width="10" style="1" customWidth="1"/>
    <col min="21" max="21" width="10.296875" style="1" customWidth="1"/>
    <col min="22" max="23" width="10" style="1" customWidth="1"/>
    <col min="24" max="24" width="1.796875" style="1" customWidth="1"/>
    <col min="25" max="16384" width="9" style="1" customWidth="1"/>
  </cols>
  <sheetData>
    <row r="1" spans="1:23" ht="15" customHeight="1">
      <c r="A1" s="1" t="s">
        <v>82</v>
      </c>
      <c r="W1" s="2" t="s">
        <v>82</v>
      </c>
    </row>
    <row r="2" ht="11.25" customHeight="1">
      <c r="W2" s="2"/>
    </row>
    <row r="3" spans="1:14" ht="18.75" customHeight="1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3" ht="19.5" customHeight="1" thickBot="1">
      <c r="A5" s="33" t="s">
        <v>31</v>
      </c>
      <c r="C5" s="6"/>
      <c r="D5" s="6"/>
      <c r="W5" s="2" t="s">
        <v>11</v>
      </c>
    </row>
    <row r="6" spans="1:23" s="7" customFormat="1" ht="15" customHeight="1" thickTop="1">
      <c r="A6" s="52" t="s">
        <v>13</v>
      </c>
      <c r="B6" s="52"/>
      <c r="C6" s="52"/>
      <c r="D6" s="53"/>
      <c r="E6" s="58" t="s">
        <v>26</v>
      </c>
      <c r="F6" s="59"/>
      <c r="G6" s="59"/>
      <c r="H6" s="59"/>
      <c r="I6" s="59"/>
      <c r="J6" s="59"/>
      <c r="K6" s="60"/>
      <c r="L6" s="51" t="s">
        <v>30</v>
      </c>
      <c r="M6" s="52"/>
      <c r="N6" s="53"/>
      <c r="O6" s="51" t="s">
        <v>14</v>
      </c>
      <c r="P6" s="52"/>
      <c r="Q6" s="53"/>
      <c r="R6" s="51" t="s">
        <v>15</v>
      </c>
      <c r="S6" s="52"/>
      <c r="T6" s="53"/>
      <c r="U6" s="51" t="s">
        <v>16</v>
      </c>
      <c r="V6" s="52"/>
      <c r="W6" s="52"/>
    </row>
    <row r="7" spans="4:23" s="7" customFormat="1" ht="15" customHeight="1">
      <c r="D7" s="57"/>
      <c r="E7" s="61" t="s">
        <v>17</v>
      </c>
      <c r="F7" s="63" t="s">
        <v>27</v>
      </c>
      <c r="G7" s="64"/>
      <c r="H7" s="65"/>
      <c r="I7" s="63" t="s">
        <v>28</v>
      </c>
      <c r="J7" s="64"/>
      <c r="K7" s="65"/>
      <c r="L7" s="54"/>
      <c r="M7" s="55"/>
      <c r="N7" s="56"/>
      <c r="O7" s="54"/>
      <c r="P7" s="55"/>
      <c r="Q7" s="56"/>
      <c r="R7" s="54"/>
      <c r="S7" s="55"/>
      <c r="T7" s="56"/>
      <c r="U7" s="54"/>
      <c r="V7" s="55"/>
      <c r="W7" s="55"/>
    </row>
    <row r="8" spans="1:23" s="7" customFormat="1" ht="15" customHeight="1">
      <c r="A8" s="55"/>
      <c r="B8" s="55"/>
      <c r="C8" s="55"/>
      <c r="D8" s="56"/>
      <c r="E8" s="62"/>
      <c r="F8" s="8" t="s">
        <v>29</v>
      </c>
      <c r="G8" s="8" t="s">
        <v>0</v>
      </c>
      <c r="H8" s="8" t="s">
        <v>1</v>
      </c>
      <c r="I8" s="8" t="s">
        <v>17</v>
      </c>
      <c r="J8" s="8" t="s">
        <v>0</v>
      </c>
      <c r="K8" s="8" t="s">
        <v>1</v>
      </c>
      <c r="L8" s="8" t="s">
        <v>17</v>
      </c>
      <c r="M8" s="8" t="s">
        <v>0</v>
      </c>
      <c r="N8" s="8" t="s">
        <v>1</v>
      </c>
      <c r="O8" s="8" t="s">
        <v>17</v>
      </c>
      <c r="P8" s="8" t="s">
        <v>0</v>
      </c>
      <c r="Q8" s="8" t="s">
        <v>1</v>
      </c>
      <c r="R8" s="8" t="s">
        <v>17</v>
      </c>
      <c r="S8" s="8" t="s">
        <v>0</v>
      </c>
      <c r="T8" s="8" t="s">
        <v>1</v>
      </c>
      <c r="U8" s="8" t="s">
        <v>17</v>
      </c>
      <c r="V8" s="8" t="s">
        <v>0</v>
      </c>
      <c r="W8" s="9" t="s">
        <v>1</v>
      </c>
    </row>
    <row r="9" spans="2:23" s="7" customFormat="1" ht="6" customHeight="1">
      <c r="B9" s="17"/>
      <c r="C9" s="17"/>
      <c r="D9" s="16"/>
      <c r="E9" s="2"/>
      <c r="F9" s="2"/>
      <c r="G9" s="2"/>
      <c r="H9" s="2"/>
      <c r="I9" s="2"/>
      <c r="J9" s="2"/>
      <c r="K9" s="2"/>
      <c r="L9" s="70"/>
      <c r="M9" s="2"/>
      <c r="N9" s="2"/>
      <c r="O9" s="2"/>
      <c r="P9" s="2"/>
      <c r="Q9" s="2"/>
      <c r="R9" s="2"/>
      <c r="S9" s="2"/>
      <c r="T9" s="2"/>
      <c r="U9" s="2"/>
      <c r="V9" s="2"/>
      <c r="W9" s="70"/>
    </row>
    <row r="10" spans="2:23" s="25" customFormat="1" ht="13.5" customHeight="1">
      <c r="B10" s="49" t="s">
        <v>60</v>
      </c>
      <c r="C10" s="49"/>
      <c r="D10" s="46"/>
      <c r="E10" s="47">
        <f>SUM(E12+E21+E33+E35+E44+E52+E59+E64+E74+E79)</f>
        <v>2347</v>
      </c>
      <c r="F10" s="47">
        <f>SUM(F12+F21+F33+F35+F44+F52+F59+F64+F74+F79)</f>
        <v>1277</v>
      </c>
      <c r="G10" s="47">
        <f>SUM(G12+G21+G33+G35+G44+G52+G59+G64+G74+G79)</f>
        <v>956</v>
      </c>
      <c r="H10" s="47">
        <v>321</v>
      </c>
      <c r="I10" s="47">
        <v>1070</v>
      </c>
      <c r="J10" s="47">
        <v>756</v>
      </c>
      <c r="K10" s="47">
        <v>314</v>
      </c>
      <c r="L10" s="47">
        <v>547</v>
      </c>
      <c r="M10" s="47">
        <v>300</v>
      </c>
      <c r="N10" s="47">
        <v>247</v>
      </c>
      <c r="O10" s="47">
        <v>22075</v>
      </c>
      <c r="P10" s="47">
        <v>13231</v>
      </c>
      <c r="Q10" s="47">
        <v>8844</v>
      </c>
      <c r="R10" s="47">
        <v>28992</v>
      </c>
      <c r="S10" s="47">
        <v>16832</v>
      </c>
      <c r="T10" s="47">
        <v>12160</v>
      </c>
      <c r="U10" s="47">
        <v>5649</v>
      </c>
      <c r="V10" s="47">
        <v>3360</v>
      </c>
      <c r="W10" s="47">
        <v>2289</v>
      </c>
    </row>
    <row r="11" spans="2:4" s="2" customFormat="1" ht="4.5" customHeight="1">
      <c r="B11" s="10"/>
      <c r="C11" s="10"/>
      <c r="D11" s="45"/>
    </row>
    <row r="12" spans="2:23" ht="13.5" customHeight="1">
      <c r="B12" s="4" t="s">
        <v>18</v>
      </c>
      <c r="C12" s="4"/>
      <c r="D12" s="28"/>
      <c r="E12" s="42">
        <v>681</v>
      </c>
      <c r="F12" s="43">
        <v>541</v>
      </c>
      <c r="G12" s="43">
        <v>449</v>
      </c>
      <c r="H12" s="43">
        <v>92</v>
      </c>
      <c r="I12" s="43">
        <v>140</v>
      </c>
      <c r="J12" s="43">
        <v>118</v>
      </c>
      <c r="K12" s="43">
        <v>22</v>
      </c>
      <c r="L12" s="44">
        <v>255</v>
      </c>
      <c r="M12" s="67">
        <v>130</v>
      </c>
      <c r="N12" s="43">
        <v>125</v>
      </c>
      <c r="O12" s="43">
        <v>8473</v>
      </c>
      <c r="P12" s="43">
        <v>5822</v>
      </c>
      <c r="Q12" s="43">
        <v>2651</v>
      </c>
      <c r="R12" s="43">
        <v>7265</v>
      </c>
      <c r="S12" s="43">
        <v>4975</v>
      </c>
      <c r="T12" s="43">
        <v>2290</v>
      </c>
      <c r="U12" s="43">
        <v>2012</v>
      </c>
      <c r="V12" s="43">
        <v>1375</v>
      </c>
      <c r="W12" s="44">
        <v>637</v>
      </c>
    </row>
    <row r="13" spans="2:23" ht="13.5" customHeight="1">
      <c r="B13" s="4"/>
      <c r="C13" s="3" t="s">
        <v>19</v>
      </c>
      <c r="D13" s="28"/>
      <c r="E13" s="35">
        <v>5</v>
      </c>
      <c r="F13" s="36">
        <v>5</v>
      </c>
      <c r="G13" s="36">
        <v>5</v>
      </c>
      <c r="H13" s="36" t="s">
        <v>85</v>
      </c>
      <c r="I13" s="36" t="s">
        <v>85</v>
      </c>
      <c r="J13" s="36" t="s">
        <v>85</v>
      </c>
      <c r="K13" s="36" t="s">
        <v>85</v>
      </c>
      <c r="L13" s="37">
        <v>213</v>
      </c>
      <c r="M13" s="68">
        <v>105</v>
      </c>
      <c r="N13" s="36">
        <v>108</v>
      </c>
      <c r="O13" s="36" t="s">
        <v>85</v>
      </c>
      <c r="P13" s="36" t="s">
        <v>85</v>
      </c>
      <c r="Q13" s="36" t="s">
        <v>85</v>
      </c>
      <c r="R13" s="36" t="s">
        <v>85</v>
      </c>
      <c r="S13" s="36" t="s">
        <v>85</v>
      </c>
      <c r="T13" s="36" t="s">
        <v>85</v>
      </c>
      <c r="U13" s="36" t="s">
        <v>85</v>
      </c>
      <c r="V13" s="36" t="s">
        <v>85</v>
      </c>
      <c r="W13" s="37" t="s">
        <v>85</v>
      </c>
    </row>
    <row r="14" spans="2:23" ht="13.5" customHeight="1">
      <c r="B14" s="3"/>
      <c r="C14" s="3" t="s">
        <v>32</v>
      </c>
      <c r="E14" s="35">
        <v>115</v>
      </c>
      <c r="F14" s="36">
        <v>79</v>
      </c>
      <c r="G14" s="36">
        <v>55</v>
      </c>
      <c r="H14" s="36">
        <v>24</v>
      </c>
      <c r="I14" s="36">
        <v>36</v>
      </c>
      <c r="J14" s="36">
        <v>30</v>
      </c>
      <c r="K14" s="36">
        <v>6</v>
      </c>
      <c r="L14" s="37">
        <v>9</v>
      </c>
      <c r="M14" s="68">
        <v>5</v>
      </c>
      <c r="N14" s="36">
        <v>4</v>
      </c>
      <c r="O14" s="36">
        <v>1971</v>
      </c>
      <c r="P14" s="36">
        <v>1150</v>
      </c>
      <c r="Q14" s="36">
        <v>821</v>
      </c>
      <c r="R14" s="36">
        <v>1975</v>
      </c>
      <c r="S14" s="36">
        <v>1176</v>
      </c>
      <c r="T14" s="36">
        <v>799</v>
      </c>
      <c r="U14" s="36">
        <v>460</v>
      </c>
      <c r="V14" s="36">
        <v>272</v>
      </c>
      <c r="W14" s="37">
        <v>188</v>
      </c>
    </row>
    <row r="15" spans="2:23" ht="13.5" customHeight="1">
      <c r="B15" s="3"/>
      <c r="C15" s="3" t="s">
        <v>2</v>
      </c>
      <c r="E15" s="35">
        <v>151</v>
      </c>
      <c r="F15" s="36">
        <v>107</v>
      </c>
      <c r="G15" s="36">
        <v>80</v>
      </c>
      <c r="H15" s="36">
        <v>27</v>
      </c>
      <c r="I15" s="36">
        <v>44</v>
      </c>
      <c r="J15" s="36">
        <v>34</v>
      </c>
      <c r="K15" s="36">
        <v>10</v>
      </c>
      <c r="L15" s="37">
        <v>19</v>
      </c>
      <c r="M15" s="68">
        <v>13</v>
      </c>
      <c r="N15" s="36">
        <v>6</v>
      </c>
      <c r="O15" s="36">
        <v>1235</v>
      </c>
      <c r="P15" s="36">
        <v>545</v>
      </c>
      <c r="Q15" s="36">
        <v>690</v>
      </c>
      <c r="R15" s="36">
        <v>967</v>
      </c>
      <c r="S15" s="36">
        <v>440</v>
      </c>
      <c r="T15" s="36">
        <v>527</v>
      </c>
      <c r="U15" s="36">
        <v>304</v>
      </c>
      <c r="V15" s="36">
        <v>122</v>
      </c>
      <c r="W15" s="37">
        <v>182</v>
      </c>
    </row>
    <row r="16" spans="2:23" ht="13.5" customHeight="1">
      <c r="B16" s="3"/>
      <c r="C16" s="4" t="s">
        <v>3</v>
      </c>
      <c r="D16" s="29"/>
      <c r="E16" s="35">
        <v>82</v>
      </c>
      <c r="F16" s="36">
        <v>60</v>
      </c>
      <c r="G16" s="36">
        <v>48</v>
      </c>
      <c r="H16" s="36">
        <v>12</v>
      </c>
      <c r="I16" s="36">
        <v>22</v>
      </c>
      <c r="J16" s="36">
        <v>19</v>
      </c>
      <c r="K16" s="36">
        <v>3</v>
      </c>
      <c r="L16" s="37" t="s">
        <v>85</v>
      </c>
      <c r="M16" s="68" t="s">
        <v>85</v>
      </c>
      <c r="N16" s="36" t="s">
        <v>85</v>
      </c>
      <c r="O16" s="36">
        <v>1098</v>
      </c>
      <c r="P16" s="36">
        <v>829</v>
      </c>
      <c r="Q16" s="36">
        <v>269</v>
      </c>
      <c r="R16" s="36">
        <v>995</v>
      </c>
      <c r="S16" s="36">
        <v>767</v>
      </c>
      <c r="T16" s="36">
        <v>228</v>
      </c>
      <c r="U16" s="36">
        <v>248</v>
      </c>
      <c r="V16" s="36">
        <v>177</v>
      </c>
      <c r="W16" s="37">
        <v>71</v>
      </c>
    </row>
    <row r="17" spans="2:23" ht="13.5" customHeight="1">
      <c r="B17" s="3"/>
      <c r="C17" s="4" t="s">
        <v>4</v>
      </c>
      <c r="D17" s="29"/>
      <c r="E17" s="35">
        <v>83</v>
      </c>
      <c r="F17" s="36">
        <v>68</v>
      </c>
      <c r="G17" s="36">
        <v>58</v>
      </c>
      <c r="H17" s="36">
        <v>10</v>
      </c>
      <c r="I17" s="36">
        <v>15</v>
      </c>
      <c r="J17" s="36">
        <v>14</v>
      </c>
      <c r="K17" s="36">
        <v>1</v>
      </c>
      <c r="L17" s="37">
        <v>6</v>
      </c>
      <c r="M17" s="68">
        <v>3</v>
      </c>
      <c r="N17" s="36">
        <v>3</v>
      </c>
      <c r="O17" s="36">
        <v>1013</v>
      </c>
      <c r="P17" s="36">
        <v>784</v>
      </c>
      <c r="Q17" s="36">
        <v>229</v>
      </c>
      <c r="R17" s="36">
        <v>812</v>
      </c>
      <c r="S17" s="36">
        <v>606</v>
      </c>
      <c r="T17" s="36">
        <v>206</v>
      </c>
      <c r="U17" s="36">
        <v>246</v>
      </c>
      <c r="V17" s="36">
        <v>192</v>
      </c>
      <c r="W17" s="37">
        <v>54</v>
      </c>
    </row>
    <row r="18" spans="2:23" ht="13.5" customHeight="1">
      <c r="B18" s="3"/>
      <c r="C18" s="3" t="s">
        <v>5</v>
      </c>
      <c r="E18" s="35">
        <v>179</v>
      </c>
      <c r="F18" s="36">
        <v>159</v>
      </c>
      <c r="G18" s="36">
        <v>148</v>
      </c>
      <c r="H18" s="36">
        <v>11</v>
      </c>
      <c r="I18" s="36">
        <v>20</v>
      </c>
      <c r="J18" s="36">
        <v>18</v>
      </c>
      <c r="K18" s="36">
        <v>2</v>
      </c>
      <c r="L18" s="37" t="s">
        <v>85</v>
      </c>
      <c r="M18" s="68" t="s">
        <v>85</v>
      </c>
      <c r="N18" s="36" t="s">
        <v>85</v>
      </c>
      <c r="O18" s="36">
        <v>2362</v>
      </c>
      <c r="P18" s="36">
        <v>2075</v>
      </c>
      <c r="Q18" s="36">
        <v>287</v>
      </c>
      <c r="R18" s="36">
        <v>1830</v>
      </c>
      <c r="S18" s="36">
        <v>1614</v>
      </c>
      <c r="T18" s="36">
        <v>216</v>
      </c>
      <c r="U18" s="36">
        <v>563</v>
      </c>
      <c r="V18" s="36">
        <v>507</v>
      </c>
      <c r="W18" s="37">
        <v>56</v>
      </c>
    </row>
    <row r="19" spans="2:23" ht="13.5" customHeight="1">
      <c r="B19" s="3"/>
      <c r="C19" s="3" t="s">
        <v>6</v>
      </c>
      <c r="E19" s="35">
        <v>66</v>
      </c>
      <c r="F19" s="36">
        <v>63</v>
      </c>
      <c r="G19" s="36">
        <v>55</v>
      </c>
      <c r="H19" s="36">
        <v>8</v>
      </c>
      <c r="I19" s="36">
        <v>3</v>
      </c>
      <c r="J19" s="36">
        <v>3</v>
      </c>
      <c r="K19" s="36" t="s">
        <v>85</v>
      </c>
      <c r="L19" s="37">
        <v>8</v>
      </c>
      <c r="M19" s="68">
        <v>4</v>
      </c>
      <c r="N19" s="36">
        <v>4</v>
      </c>
      <c r="O19" s="36">
        <v>794</v>
      </c>
      <c r="P19" s="36">
        <v>439</v>
      </c>
      <c r="Q19" s="36">
        <v>355</v>
      </c>
      <c r="R19" s="36">
        <v>686</v>
      </c>
      <c r="S19" s="36">
        <v>372</v>
      </c>
      <c r="T19" s="36">
        <v>314</v>
      </c>
      <c r="U19" s="36">
        <v>191</v>
      </c>
      <c r="V19" s="36">
        <v>105</v>
      </c>
      <c r="W19" s="37">
        <v>86</v>
      </c>
    </row>
    <row r="20" spans="2:23" ht="4.5" customHeight="1">
      <c r="B20" s="3"/>
      <c r="C20" s="3"/>
      <c r="E20" s="35"/>
      <c r="F20" s="36"/>
      <c r="G20" s="36"/>
      <c r="H20" s="36"/>
      <c r="I20" s="36"/>
      <c r="J20" s="36"/>
      <c r="K20" s="36"/>
      <c r="L20" s="37"/>
      <c r="M20" s="68"/>
      <c r="N20" s="36"/>
      <c r="O20" s="36"/>
      <c r="P20" s="36"/>
      <c r="Q20" s="36"/>
      <c r="R20" s="36"/>
      <c r="S20" s="36"/>
      <c r="T20" s="36"/>
      <c r="U20" s="36"/>
      <c r="V20" s="36"/>
      <c r="W20" s="37"/>
    </row>
    <row r="21" spans="2:23" ht="13.5" customHeight="1">
      <c r="B21" s="3" t="s">
        <v>20</v>
      </c>
      <c r="C21" s="3"/>
      <c r="E21" s="35">
        <v>52</v>
      </c>
      <c r="F21" s="36">
        <v>17</v>
      </c>
      <c r="G21" s="36">
        <v>16</v>
      </c>
      <c r="H21" s="36">
        <v>1</v>
      </c>
      <c r="I21" s="36">
        <v>35</v>
      </c>
      <c r="J21" s="36">
        <v>33</v>
      </c>
      <c r="K21" s="36">
        <v>2</v>
      </c>
      <c r="L21" s="37" t="s">
        <v>85</v>
      </c>
      <c r="M21" s="68" t="s">
        <v>85</v>
      </c>
      <c r="N21" s="36" t="s">
        <v>85</v>
      </c>
      <c r="O21" s="36">
        <v>1576</v>
      </c>
      <c r="P21" s="36">
        <v>1236</v>
      </c>
      <c r="Q21" s="36">
        <v>340</v>
      </c>
      <c r="R21" s="36">
        <v>831</v>
      </c>
      <c r="S21" s="36">
        <v>659</v>
      </c>
      <c r="T21" s="36">
        <v>172</v>
      </c>
      <c r="U21" s="36">
        <v>656</v>
      </c>
      <c r="V21" s="36">
        <v>526</v>
      </c>
      <c r="W21" s="37">
        <v>130</v>
      </c>
    </row>
    <row r="22" spans="2:23" ht="13.5" customHeight="1">
      <c r="B22" s="3"/>
      <c r="C22" s="3" t="s">
        <v>24</v>
      </c>
      <c r="E22" s="35" t="s">
        <v>85</v>
      </c>
      <c r="F22" s="36" t="s">
        <v>85</v>
      </c>
      <c r="G22" s="36" t="s">
        <v>85</v>
      </c>
      <c r="H22" s="36" t="s">
        <v>85</v>
      </c>
      <c r="I22" s="36" t="s">
        <v>85</v>
      </c>
      <c r="J22" s="36" t="s">
        <v>85</v>
      </c>
      <c r="K22" s="36" t="s">
        <v>85</v>
      </c>
      <c r="L22" s="37" t="s">
        <v>85</v>
      </c>
      <c r="M22" s="68" t="s">
        <v>85</v>
      </c>
      <c r="N22" s="36" t="s">
        <v>85</v>
      </c>
      <c r="O22" s="36" t="s">
        <v>85</v>
      </c>
      <c r="P22" s="36" t="s">
        <v>85</v>
      </c>
      <c r="Q22" s="36" t="s">
        <v>85</v>
      </c>
      <c r="R22" s="36" t="s">
        <v>85</v>
      </c>
      <c r="S22" s="36" t="s">
        <v>85</v>
      </c>
      <c r="T22" s="36" t="s">
        <v>85</v>
      </c>
      <c r="U22" s="36" t="s">
        <v>85</v>
      </c>
      <c r="V22" s="36" t="s">
        <v>85</v>
      </c>
      <c r="W22" s="37" t="s">
        <v>85</v>
      </c>
    </row>
    <row r="23" spans="2:23" ht="13.5" customHeight="1">
      <c r="B23" s="3"/>
      <c r="C23" s="3" t="s">
        <v>7</v>
      </c>
      <c r="E23" s="35">
        <v>8</v>
      </c>
      <c r="F23" s="36" t="s">
        <v>85</v>
      </c>
      <c r="G23" s="36" t="s">
        <v>85</v>
      </c>
      <c r="H23" s="36" t="s">
        <v>85</v>
      </c>
      <c r="I23" s="36">
        <v>8</v>
      </c>
      <c r="J23" s="36">
        <v>6</v>
      </c>
      <c r="K23" s="36">
        <v>2</v>
      </c>
      <c r="L23" s="37" t="s">
        <v>85</v>
      </c>
      <c r="M23" s="68" t="s">
        <v>85</v>
      </c>
      <c r="N23" s="36" t="s">
        <v>85</v>
      </c>
      <c r="O23" s="36">
        <v>83</v>
      </c>
      <c r="P23" s="36">
        <v>43</v>
      </c>
      <c r="Q23" s="36">
        <v>40</v>
      </c>
      <c r="R23" s="36">
        <v>68</v>
      </c>
      <c r="S23" s="36">
        <v>39</v>
      </c>
      <c r="T23" s="36">
        <v>29</v>
      </c>
      <c r="U23" s="36">
        <v>32</v>
      </c>
      <c r="V23" s="36">
        <v>21</v>
      </c>
      <c r="W23" s="37">
        <v>11</v>
      </c>
    </row>
    <row r="24" spans="2:23" ht="13.5" customHeight="1">
      <c r="B24" s="3"/>
      <c r="C24" s="3" t="s">
        <v>8</v>
      </c>
      <c r="E24" s="35" t="s">
        <v>85</v>
      </c>
      <c r="F24" s="36" t="s">
        <v>85</v>
      </c>
      <c r="G24" s="36" t="s">
        <v>85</v>
      </c>
      <c r="H24" s="36" t="s">
        <v>85</v>
      </c>
      <c r="I24" s="36" t="s">
        <v>85</v>
      </c>
      <c r="J24" s="36" t="s">
        <v>85</v>
      </c>
      <c r="K24" s="36" t="s">
        <v>85</v>
      </c>
      <c r="L24" s="37" t="s">
        <v>85</v>
      </c>
      <c r="M24" s="68" t="s">
        <v>85</v>
      </c>
      <c r="N24" s="36" t="s">
        <v>85</v>
      </c>
      <c r="O24" s="36">
        <v>111</v>
      </c>
      <c r="P24" s="36">
        <v>67</v>
      </c>
      <c r="Q24" s="36">
        <v>44</v>
      </c>
      <c r="R24" s="36">
        <v>66</v>
      </c>
      <c r="S24" s="36">
        <v>35</v>
      </c>
      <c r="T24" s="36">
        <v>31</v>
      </c>
      <c r="U24" s="36">
        <v>44</v>
      </c>
      <c r="V24" s="36">
        <v>23</v>
      </c>
      <c r="W24" s="37">
        <v>21</v>
      </c>
    </row>
    <row r="25" spans="2:23" ht="13.5" customHeight="1">
      <c r="B25" s="3"/>
      <c r="C25" s="3" t="s">
        <v>61</v>
      </c>
      <c r="E25" s="35">
        <v>14</v>
      </c>
      <c r="F25" s="36" t="s">
        <v>85</v>
      </c>
      <c r="G25" s="36" t="s">
        <v>85</v>
      </c>
      <c r="H25" s="36" t="s">
        <v>85</v>
      </c>
      <c r="I25" s="36">
        <v>14</v>
      </c>
      <c r="J25" s="36">
        <v>14</v>
      </c>
      <c r="K25" s="36" t="s">
        <v>85</v>
      </c>
      <c r="L25" s="37" t="s">
        <v>85</v>
      </c>
      <c r="M25" s="68" t="s">
        <v>85</v>
      </c>
      <c r="N25" s="36" t="s">
        <v>85</v>
      </c>
      <c r="O25" s="36">
        <v>1192</v>
      </c>
      <c r="P25" s="36">
        <v>990</v>
      </c>
      <c r="Q25" s="36">
        <v>202</v>
      </c>
      <c r="R25" s="36">
        <v>674</v>
      </c>
      <c r="S25" s="36">
        <v>567</v>
      </c>
      <c r="T25" s="36">
        <v>107</v>
      </c>
      <c r="U25" s="36">
        <v>560</v>
      </c>
      <c r="V25" s="36">
        <v>467</v>
      </c>
      <c r="W25" s="37">
        <v>93</v>
      </c>
    </row>
    <row r="26" spans="2:23" ht="13.5" customHeight="1">
      <c r="B26" s="3"/>
      <c r="C26" s="3" t="s">
        <v>9</v>
      </c>
      <c r="E26" s="35" t="s">
        <v>85</v>
      </c>
      <c r="F26" s="36" t="s">
        <v>85</v>
      </c>
      <c r="G26" s="36" t="s">
        <v>85</v>
      </c>
      <c r="H26" s="36" t="s">
        <v>85</v>
      </c>
      <c r="I26" s="36" t="s">
        <v>85</v>
      </c>
      <c r="J26" s="36" t="s">
        <v>85</v>
      </c>
      <c r="K26" s="36" t="s">
        <v>85</v>
      </c>
      <c r="L26" s="37" t="s">
        <v>85</v>
      </c>
      <c r="M26" s="68" t="s">
        <v>85</v>
      </c>
      <c r="N26" s="36" t="s">
        <v>85</v>
      </c>
      <c r="O26" s="36" t="s">
        <v>85</v>
      </c>
      <c r="P26" s="36" t="s">
        <v>85</v>
      </c>
      <c r="Q26" s="36" t="s">
        <v>85</v>
      </c>
      <c r="R26" s="36" t="s">
        <v>85</v>
      </c>
      <c r="S26" s="36" t="s">
        <v>85</v>
      </c>
      <c r="T26" s="36" t="s">
        <v>85</v>
      </c>
      <c r="U26" s="36" t="s">
        <v>85</v>
      </c>
      <c r="V26" s="36" t="s">
        <v>85</v>
      </c>
      <c r="W26" s="37" t="s">
        <v>85</v>
      </c>
    </row>
    <row r="27" spans="2:23" ht="13.5" customHeight="1">
      <c r="B27" s="3"/>
      <c r="C27" s="3" t="s">
        <v>21</v>
      </c>
      <c r="E27" s="35" t="s">
        <v>85</v>
      </c>
      <c r="F27" s="36" t="s">
        <v>85</v>
      </c>
      <c r="G27" s="36" t="s">
        <v>85</v>
      </c>
      <c r="H27" s="36" t="s">
        <v>85</v>
      </c>
      <c r="I27" s="36" t="s">
        <v>85</v>
      </c>
      <c r="J27" s="36" t="s">
        <v>85</v>
      </c>
      <c r="K27" s="36" t="s">
        <v>85</v>
      </c>
      <c r="L27" s="37" t="s">
        <v>85</v>
      </c>
      <c r="M27" s="68" t="s">
        <v>85</v>
      </c>
      <c r="N27" s="36" t="s">
        <v>85</v>
      </c>
      <c r="O27" s="36" t="s">
        <v>85</v>
      </c>
      <c r="P27" s="36" t="s">
        <v>85</v>
      </c>
      <c r="Q27" s="36" t="s">
        <v>85</v>
      </c>
      <c r="R27" s="36" t="s">
        <v>85</v>
      </c>
      <c r="S27" s="36" t="s">
        <v>85</v>
      </c>
      <c r="T27" s="36" t="s">
        <v>85</v>
      </c>
      <c r="U27" s="36" t="s">
        <v>85</v>
      </c>
      <c r="V27" s="36" t="s">
        <v>85</v>
      </c>
      <c r="W27" s="37" t="s">
        <v>85</v>
      </c>
    </row>
    <row r="28" spans="2:23" ht="13.5" customHeight="1">
      <c r="B28" s="3"/>
      <c r="C28" s="3" t="s">
        <v>22</v>
      </c>
      <c r="E28" s="35" t="s">
        <v>85</v>
      </c>
      <c r="F28" s="36" t="s">
        <v>85</v>
      </c>
      <c r="G28" s="36" t="s">
        <v>85</v>
      </c>
      <c r="H28" s="36" t="s">
        <v>85</v>
      </c>
      <c r="I28" s="36" t="s">
        <v>85</v>
      </c>
      <c r="J28" s="36" t="s">
        <v>85</v>
      </c>
      <c r="K28" s="36" t="s">
        <v>85</v>
      </c>
      <c r="L28" s="37" t="s">
        <v>85</v>
      </c>
      <c r="M28" s="68" t="s">
        <v>85</v>
      </c>
      <c r="N28" s="36" t="s">
        <v>85</v>
      </c>
      <c r="O28" s="36" t="s">
        <v>85</v>
      </c>
      <c r="P28" s="36" t="s">
        <v>85</v>
      </c>
      <c r="Q28" s="36" t="s">
        <v>85</v>
      </c>
      <c r="R28" s="36" t="s">
        <v>85</v>
      </c>
      <c r="S28" s="36" t="s">
        <v>85</v>
      </c>
      <c r="T28" s="36" t="s">
        <v>85</v>
      </c>
      <c r="U28" s="36" t="s">
        <v>85</v>
      </c>
      <c r="V28" s="36" t="s">
        <v>85</v>
      </c>
      <c r="W28" s="37" t="s">
        <v>85</v>
      </c>
    </row>
    <row r="29" spans="2:23" ht="13.5" customHeight="1">
      <c r="B29" s="3"/>
      <c r="C29" s="3" t="s">
        <v>10</v>
      </c>
      <c r="E29" s="35" t="s">
        <v>85</v>
      </c>
      <c r="F29" s="36" t="s">
        <v>85</v>
      </c>
      <c r="G29" s="36" t="s">
        <v>85</v>
      </c>
      <c r="H29" s="36" t="s">
        <v>85</v>
      </c>
      <c r="I29" s="36" t="s">
        <v>85</v>
      </c>
      <c r="J29" s="36" t="s">
        <v>85</v>
      </c>
      <c r="K29" s="36" t="s">
        <v>85</v>
      </c>
      <c r="L29" s="37" t="s">
        <v>85</v>
      </c>
      <c r="M29" s="68" t="s">
        <v>85</v>
      </c>
      <c r="N29" s="36" t="s">
        <v>85</v>
      </c>
      <c r="O29" s="36" t="s">
        <v>85</v>
      </c>
      <c r="P29" s="36" t="s">
        <v>85</v>
      </c>
      <c r="Q29" s="36" t="s">
        <v>85</v>
      </c>
      <c r="R29" s="36" t="s">
        <v>85</v>
      </c>
      <c r="S29" s="36" t="s">
        <v>85</v>
      </c>
      <c r="T29" s="36" t="s">
        <v>85</v>
      </c>
      <c r="U29" s="36" t="s">
        <v>85</v>
      </c>
      <c r="V29" s="36" t="s">
        <v>85</v>
      </c>
      <c r="W29" s="37" t="s">
        <v>85</v>
      </c>
    </row>
    <row r="30" spans="2:23" ht="13.5" customHeight="1">
      <c r="B30" s="3"/>
      <c r="C30" s="3" t="s">
        <v>63</v>
      </c>
      <c r="E30" s="35">
        <v>12</v>
      </c>
      <c r="F30" s="36">
        <v>4</v>
      </c>
      <c r="G30" s="36">
        <v>4</v>
      </c>
      <c r="H30" s="36" t="s">
        <v>85</v>
      </c>
      <c r="I30" s="36">
        <v>8</v>
      </c>
      <c r="J30" s="36">
        <v>8</v>
      </c>
      <c r="K30" s="36" t="s">
        <v>85</v>
      </c>
      <c r="L30" s="37" t="s">
        <v>85</v>
      </c>
      <c r="M30" s="68" t="s">
        <v>85</v>
      </c>
      <c r="N30" s="36" t="s">
        <v>85</v>
      </c>
      <c r="O30" s="36">
        <v>15</v>
      </c>
      <c r="P30" s="36">
        <v>15</v>
      </c>
      <c r="Q30" s="36" t="s">
        <v>85</v>
      </c>
      <c r="R30" s="36">
        <v>3</v>
      </c>
      <c r="S30" s="36">
        <v>3</v>
      </c>
      <c r="T30" s="36" t="s">
        <v>85</v>
      </c>
      <c r="U30" s="36">
        <v>3</v>
      </c>
      <c r="V30" s="36">
        <v>3</v>
      </c>
      <c r="W30" s="37" t="s">
        <v>85</v>
      </c>
    </row>
    <row r="31" spans="2:23" ht="13.5" customHeight="1">
      <c r="B31" s="3"/>
      <c r="C31" s="3" t="s">
        <v>23</v>
      </c>
      <c r="E31" s="35">
        <v>18</v>
      </c>
      <c r="F31" s="36">
        <v>13</v>
      </c>
      <c r="G31" s="36">
        <v>12</v>
      </c>
      <c r="H31" s="36">
        <v>1</v>
      </c>
      <c r="I31" s="36">
        <v>5</v>
      </c>
      <c r="J31" s="36">
        <v>5</v>
      </c>
      <c r="K31" s="36" t="s">
        <v>85</v>
      </c>
      <c r="L31" s="37" t="s">
        <v>85</v>
      </c>
      <c r="M31" s="68" t="s">
        <v>85</v>
      </c>
      <c r="N31" s="36" t="s">
        <v>85</v>
      </c>
      <c r="O31" s="36">
        <v>175</v>
      </c>
      <c r="P31" s="36">
        <v>121</v>
      </c>
      <c r="Q31" s="36">
        <v>54</v>
      </c>
      <c r="R31" s="36">
        <v>20</v>
      </c>
      <c r="S31" s="36">
        <v>15</v>
      </c>
      <c r="T31" s="36">
        <v>5</v>
      </c>
      <c r="U31" s="36">
        <v>17</v>
      </c>
      <c r="V31" s="36">
        <v>12</v>
      </c>
      <c r="W31" s="37">
        <v>5</v>
      </c>
    </row>
    <row r="32" spans="2:23" ht="4.5" customHeight="1">
      <c r="B32" s="3"/>
      <c r="C32" s="3"/>
      <c r="E32" s="35"/>
      <c r="F32" s="36"/>
      <c r="G32" s="36"/>
      <c r="H32" s="36"/>
      <c r="I32" s="36"/>
      <c r="J32" s="36"/>
      <c r="K32" s="36"/>
      <c r="L32" s="37"/>
      <c r="M32" s="68"/>
      <c r="N32" s="36"/>
      <c r="O32" s="36"/>
      <c r="P32" s="36"/>
      <c r="Q32" s="36"/>
      <c r="R32" s="36"/>
      <c r="S32" s="36"/>
      <c r="T32" s="36"/>
      <c r="U32" s="36"/>
      <c r="V32" s="36"/>
      <c r="W32" s="37"/>
    </row>
    <row r="33" spans="2:23" ht="13.5" customHeight="1">
      <c r="B33" s="66" t="s">
        <v>25</v>
      </c>
      <c r="C33" s="66"/>
      <c r="E33" s="35">
        <v>313</v>
      </c>
      <c r="F33" s="36">
        <v>110</v>
      </c>
      <c r="G33" s="36">
        <v>85</v>
      </c>
      <c r="H33" s="36">
        <v>25</v>
      </c>
      <c r="I33" s="36">
        <v>203</v>
      </c>
      <c r="J33" s="36">
        <v>131</v>
      </c>
      <c r="K33" s="36">
        <v>72</v>
      </c>
      <c r="L33" s="37">
        <v>69</v>
      </c>
      <c r="M33" s="68">
        <v>51</v>
      </c>
      <c r="N33" s="36">
        <v>18</v>
      </c>
      <c r="O33" s="36" t="s">
        <v>85</v>
      </c>
      <c r="P33" s="36" t="s">
        <v>85</v>
      </c>
      <c r="Q33" s="36" t="s">
        <v>85</v>
      </c>
      <c r="R33" s="36" t="s">
        <v>85</v>
      </c>
      <c r="S33" s="36" t="s">
        <v>85</v>
      </c>
      <c r="T33" s="36" t="s">
        <v>85</v>
      </c>
      <c r="U33" s="36" t="s">
        <v>85</v>
      </c>
      <c r="V33" s="36" t="s">
        <v>85</v>
      </c>
      <c r="W33" s="37" t="s">
        <v>85</v>
      </c>
    </row>
    <row r="34" spans="2:23" ht="4.5" customHeight="1">
      <c r="B34" s="3"/>
      <c r="C34" s="3"/>
      <c r="E34" s="35"/>
      <c r="F34" s="36"/>
      <c r="G34" s="36"/>
      <c r="H34" s="36"/>
      <c r="I34" s="36"/>
      <c r="J34" s="36"/>
      <c r="K34" s="36"/>
      <c r="L34" s="37"/>
      <c r="M34" s="68"/>
      <c r="N34" s="36"/>
      <c r="O34" s="36"/>
      <c r="P34" s="36"/>
      <c r="Q34" s="36"/>
      <c r="R34" s="36"/>
      <c r="S34" s="36"/>
      <c r="T34" s="36"/>
      <c r="U34" s="36"/>
      <c r="V34" s="36"/>
      <c r="W34" s="37"/>
    </row>
    <row r="35" spans="2:23" ht="13.5" customHeight="1">
      <c r="B35" s="3" t="s">
        <v>33</v>
      </c>
      <c r="C35" s="3"/>
      <c r="D35" s="30"/>
      <c r="E35" s="35">
        <f>SUM(F35+I35)</f>
        <v>459</v>
      </c>
      <c r="F35" s="36">
        <v>262</v>
      </c>
      <c r="G35" s="36">
        <v>173</v>
      </c>
      <c r="H35" s="36">
        <v>89</v>
      </c>
      <c r="I35" s="36">
        <v>197</v>
      </c>
      <c r="J35" s="36">
        <v>149</v>
      </c>
      <c r="K35" s="36">
        <v>48</v>
      </c>
      <c r="L35" s="37">
        <v>77</v>
      </c>
      <c r="M35" s="68">
        <v>41</v>
      </c>
      <c r="N35" s="36">
        <v>36</v>
      </c>
      <c r="O35" s="36">
        <v>2900</v>
      </c>
      <c r="P35" s="36">
        <v>1082</v>
      </c>
      <c r="Q35" s="36">
        <v>1818</v>
      </c>
      <c r="R35" s="36">
        <v>2504</v>
      </c>
      <c r="S35" s="36">
        <v>1042</v>
      </c>
      <c r="T35" s="36">
        <v>1462</v>
      </c>
      <c r="U35" s="36">
        <v>671</v>
      </c>
      <c r="V35" s="36">
        <v>228</v>
      </c>
      <c r="W35" s="37">
        <v>443</v>
      </c>
    </row>
    <row r="36" spans="3:23" s="18" customFormat="1" ht="13.5" customHeight="1">
      <c r="C36" s="19" t="s">
        <v>34</v>
      </c>
      <c r="D36" s="31"/>
      <c r="E36" s="35">
        <v>1</v>
      </c>
      <c r="F36" s="36">
        <v>1</v>
      </c>
      <c r="G36" s="36">
        <v>1</v>
      </c>
      <c r="H36" s="36" t="s">
        <v>85</v>
      </c>
      <c r="I36" s="36" t="s">
        <v>85</v>
      </c>
      <c r="J36" s="36" t="s">
        <v>85</v>
      </c>
      <c r="K36" s="36" t="s">
        <v>85</v>
      </c>
      <c r="L36" s="37" t="s">
        <v>85</v>
      </c>
      <c r="M36" s="68" t="s">
        <v>85</v>
      </c>
      <c r="N36" s="36" t="s">
        <v>85</v>
      </c>
      <c r="O36" s="36" t="s">
        <v>85</v>
      </c>
      <c r="P36" s="36" t="s">
        <v>85</v>
      </c>
      <c r="Q36" s="36" t="s">
        <v>85</v>
      </c>
      <c r="R36" s="36" t="s">
        <v>85</v>
      </c>
      <c r="S36" s="36" t="s">
        <v>85</v>
      </c>
      <c r="T36" s="36" t="s">
        <v>85</v>
      </c>
      <c r="U36" s="36" t="s">
        <v>85</v>
      </c>
      <c r="V36" s="36" t="s">
        <v>85</v>
      </c>
      <c r="W36" s="37" t="s">
        <v>85</v>
      </c>
    </row>
    <row r="37" spans="3:23" ht="13.5" customHeight="1">
      <c r="C37" s="3" t="s">
        <v>19</v>
      </c>
      <c r="D37" s="2"/>
      <c r="E37" s="35" t="s">
        <v>85</v>
      </c>
      <c r="F37" s="36" t="s">
        <v>85</v>
      </c>
      <c r="G37" s="36" t="s">
        <v>85</v>
      </c>
      <c r="H37" s="36" t="s">
        <v>85</v>
      </c>
      <c r="I37" s="36" t="s">
        <v>85</v>
      </c>
      <c r="J37" s="36" t="s">
        <v>85</v>
      </c>
      <c r="K37" s="36" t="s">
        <v>85</v>
      </c>
      <c r="L37" s="37">
        <v>77</v>
      </c>
      <c r="M37" s="68">
        <v>41</v>
      </c>
      <c r="N37" s="36">
        <v>36</v>
      </c>
      <c r="O37" s="36" t="s">
        <v>85</v>
      </c>
      <c r="P37" s="36" t="s">
        <v>85</v>
      </c>
      <c r="Q37" s="36" t="s">
        <v>85</v>
      </c>
      <c r="R37" s="36" t="s">
        <v>85</v>
      </c>
      <c r="S37" s="36" t="s">
        <v>85</v>
      </c>
      <c r="T37" s="36" t="s">
        <v>85</v>
      </c>
      <c r="U37" s="36" t="s">
        <v>85</v>
      </c>
      <c r="V37" s="36" t="s">
        <v>85</v>
      </c>
      <c r="W37" s="37" t="s">
        <v>85</v>
      </c>
    </row>
    <row r="38" spans="3:23" ht="13.5" customHeight="1">
      <c r="C38" s="3" t="s">
        <v>35</v>
      </c>
      <c r="E38" s="35">
        <f>SUM(F38+I38)</f>
        <v>107</v>
      </c>
      <c r="F38" s="36">
        <v>67</v>
      </c>
      <c r="G38" s="36">
        <v>60</v>
      </c>
      <c r="H38" s="36">
        <v>7</v>
      </c>
      <c r="I38" s="36">
        <v>40</v>
      </c>
      <c r="J38" s="36">
        <v>34</v>
      </c>
      <c r="K38" s="36">
        <v>6</v>
      </c>
      <c r="L38" s="37" t="s">
        <v>85</v>
      </c>
      <c r="M38" s="68" t="s">
        <v>85</v>
      </c>
      <c r="N38" s="36" t="s">
        <v>85</v>
      </c>
      <c r="O38" s="36">
        <v>688</v>
      </c>
      <c r="P38" s="36">
        <v>401</v>
      </c>
      <c r="Q38" s="36">
        <v>287</v>
      </c>
      <c r="R38" s="36">
        <v>839</v>
      </c>
      <c r="S38" s="36">
        <v>493</v>
      </c>
      <c r="T38" s="36">
        <v>346</v>
      </c>
      <c r="U38" s="36">
        <v>130</v>
      </c>
      <c r="V38" s="36">
        <v>77</v>
      </c>
      <c r="W38" s="37">
        <v>53</v>
      </c>
    </row>
    <row r="39" spans="3:23" s="18" customFormat="1" ht="13.5" customHeight="1">
      <c r="C39" s="3" t="s">
        <v>36</v>
      </c>
      <c r="D39" s="31"/>
      <c r="E39" s="35">
        <f>SUM(F39+I39)</f>
        <v>94</v>
      </c>
      <c r="F39" s="36">
        <v>60</v>
      </c>
      <c r="G39" s="36">
        <v>45</v>
      </c>
      <c r="H39" s="36">
        <v>15</v>
      </c>
      <c r="I39" s="36">
        <v>34</v>
      </c>
      <c r="J39" s="36">
        <v>23</v>
      </c>
      <c r="K39" s="36">
        <v>11</v>
      </c>
      <c r="L39" s="37" t="s">
        <v>85</v>
      </c>
      <c r="M39" s="68" t="s">
        <v>85</v>
      </c>
      <c r="N39" s="36" t="s">
        <v>85</v>
      </c>
      <c r="O39" s="36">
        <v>312</v>
      </c>
      <c r="P39" s="36">
        <v>64</v>
      </c>
      <c r="Q39" s="36">
        <v>248</v>
      </c>
      <c r="R39" s="36">
        <v>240</v>
      </c>
      <c r="S39" s="36">
        <v>37</v>
      </c>
      <c r="T39" s="36">
        <v>203</v>
      </c>
      <c r="U39" s="36">
        <v>80</v>
      </c>
      <c r="V39" s="36">
        <v>16</v>
      </c>
      <c r="W39" s="37">
        <v>64</v>
      </c>
    </row>
    <row r="40" spans="3:23" ht="13.5" customHeight="1">
      <c r="C40" s="3" t="s">
        <v>37</v>
      </c>
      <c r="E40" s="35">
        <f>SUM(F40+I40)</f>
        <v>99</v>
      </c>
      <c r="F40" s="36">
        <v>52</v>
      </c>
      <c r="G40" s="36">
        <v>37</v>
      </c>
      <c r="H40" s="36">
        <v>15</v>
      </c>
      <c r="I40" s="36">
        <v>47</v>
      </c>
      <c r="J40" s="36">
        <v>31</v>
      </c>
      <c r="K40" s="36">
        <v>16</v>
      </c>
      <c r="L40" s="37" t="s">
        <v>85</v>
      </c>
      <c r="M40" s="68" t="s">
        <v>85</v>
      </c>
      <c r="N40" s="36" t="s">
        <v>85</v>
      </c>
      <c r="O40" s="36">
        <v>883</v>
      </c>
      <c r="P40" s="36">
        <v>285</v>
      </c>
      <c r="Q40" s="36">
        <v>598</v>
      </c>
      <c r="R40" s="36">
        <v>513</v>
      </c>
      <c r="S40" s="36">
        <v>174</v>
      </c>
      <c r="T40" s="36">
        <v>339</v>
      </c>
      <c r="U40" s="36">
        <v>204</v>
      </c>
      <c r="V40" s="36">
        <v>55</v>
      </c>
      <c r="W40" s="37">
        <v>149</v>
      </c>
    </row>
    <row r="41" spans="3:23" s="18" customFormat="1" ht="13.5" customHeight="1">
      <c r="C41" s="3" t="s">
        <v>38</v>
      </c>
      <c r="D41" s="31"/>
      <c r="E41" s="35">
        <f>SUM(F41+I41)</f>
        <v>57</v>
      </c>
      <c r="F41" s="36">
        <v>30</v>
      </c>
      <c r="G41" s="36">
        <v>22</v>
      </c>
      <c r="H41" s="36">
        <v>8</v>
      </c>
      <c r="I41" s="36">
        <v>27</v>
      </c>
      <c r="J41" s="36">
        <v>25</v>
      </c>
      <c r="K41" s="36">
        <v>2</v>
      </c>
      <c r="L41" s="37" t="s">
        <v>85</v>
      </c>
      <c r="M41" s="68" t="s">
        <v>85</v>
      </c>
      <c r="N41" s="36" t="s">
        <v>85</v>
      </c>
      <c r="O41" s="36">
        <v>532</v>
      </c>
      <c r="P41" s="36">
        <v>298</v>
      </c>
      <c r="Q41" s="36">
        <v>234</v>
      </c>
      <c r="R41" s="36">
        <v>544</v>
      </c>
      <c r="S41" s="36">
        <v>312</v>
      </c>
      <c r="T41" s="36">
        <v>232</v>
      </c>
      <c r="U41" s="36">
        <v>137</v>
      </c>
      <c r="V41" s="36">
        <v>71</v>
      </c>
      <c r="W41" s="37">
        <v>66</v>
      </c>
    </row>
    <row r="42" spans="3:23" ht="13.5" customHeight="1">
      <c r="C42" s="3" t="s">
        <v>39</v>
      </c>
      <c r="E42" s="35">
        <f>SUM(F42+I42)</f>
        <v>101</v>
      </c>
      <c r="F42" s="36">
        <v>52</v>
      </c>
      <c r="G42" s="36">
        <v>8</v>
      </c>
      <c r="H42" s="36">
        <v>44</v>
      </c>
      <c r="I42" s="36">
        <v>49</v>
      </c>
      <c r="J42" s="36">
        <v>36</v>
      </c>
      <c r="K42" s="36">
        <v>13</v>
      </c>
      <c r="L42" s="37" t="s">
        <v>85</v>
      </c>
      <c r="M42" s="68" t="s">
        <v>85</v>
      </c>
      <c r="N42" s="36" t="s">
        <v>85</v>
      </c>
      <c r="O42" s="36">
        <v>485</v>
      </c>
      <c r="P42" s="36">
        <v>34</v>
      </c>
      <c r="Q42" s="36">
        <v>451</v>
      </c>
      <c r="R42" s="36">
        <v>368</v>
      </c>
      <c r="S42" s="36">
        <v>26</v>
      </c>
      <c r="T42" s="36">
        <v>342</v>
      </c>
      <c r="U42" s="36">
        <v>120</v>
      </c>
      <c r="V42" s="36">
        <v>9</v>
      </c>
      <c r="W42" s="37">
        <v>111</v>
      </c>
    </row>
    <row r="43" spans="3:23" ht="4.5" customHeight="1">
      <c r="C43" s="3"/>
      <c r="E43" s="35"/>
      <c r="F43" s="36"/>
      <c r="G43" s="36"/>
      <c r="H43" s="36"/>
      <c r="I43" s="36"/>
      <c r="J43" s="36"/>
      <c r="K43" s="36"/>
      <c r="L43" s="37"/>
      <c r="M43" s="68"/>
      <c r="N43" s="36"/>
      <c r="O43" s="36"/>
      <c r="P43" s="36"/>
      <c r="Q43" s="36"/>
      <c r="R43" s="36"/>
      <c r="S43" s="36"/>
      <c r="T43" s="36"/>
      <c r="U43" s="36"/>
      <c r="V43" s="36"/>
      <c r="W43" s="37"/>
    </row>
    <row r="44" spans="2:23" s="18" customFormat="1" ht="13.5" customHeight="1">
      <c r="B44" s="3" t="s">
        <v>40</v>
      </c>
      <c r="C44" s="3"/>
      <c r="D44" s="31"/>
      <c r="E44" s="35">
        <f>SUM(F44+I44)</f>
        <v>56</v>
      </c>
      <c r="F44" s="36">
        <v>6</v>
      </c>
      <c r="G44" s="36">
        <v>4</v>
      </c>
      <c r="H44" s="38">
        <v>2</v>
      </c>
      <c r="I44" s="36">
        <v>50</v>
      </c>
      <c r="J44" s="36">
        <v>28</v>
      </c>
      <c r="K44" s="36">
        <v>22</v>
      </c>
      <c r="L44" s="37" t="s">
        <v>85</v>
      </c>
      <c r="M44" s="68" t="s">
        <v>85</v>
      </c>
      <c r="N44" s="36" t="s">
        <v>85</v>
      </c>
      <c r="O44" s="36">
        <v>352</v>
      </c>
      <c r="P44" s="36">
        <v>186</v>
      </c>
      <c r="Q44" s="36">
        <v>166</v>
      </c>
      <c r="R44" s="36">
        <v>156</v>
      </c>
      <c r="S44" s="36">
        <v>81</v>
      </c>
      <c r="T44" s="36">
        <v>75</v>
      </c>
      <c r="U44" s="36">
        <v>131</v>
      </c>
      <c r="V44" s="36">
        <v>65</v>
      </c>
      <c r="W44" s="37">
        <v>66</v>
      </c>
    </row>
    <row r="45" spans="3:23" ht="13.5" customHeight="1">
      <c r="C45" s="3" t="s">
        <v>41</v>
      </c>
      <c r="E45" s="35" t="s">
        <v>85</v>
      </c>
      <c r="F45" s="36" t="s">
        <v>85</v>
      </c>
      <c r="G45" s="36" t="s">
        <v>85</v>
      </c>
      <c r="H45" s="36" t="s">
        <v>85</v>
      </c>
      <c r="I45" s="36" t="s">
        <v>85</v>
      </c>
      <c r="J45" s="36" t="s">
        <v>85</v>
      </c>
      <c r="K45" s="36" t="s">
        <v>85</v>
      </c>
      <c r="L45" s="37" t="s">
        <v>85</v>
      </c>
      <c r="M45" s="68" t="s">
        <v>85</v>
      </c>
      <c r="N45" s="36" t="s">
        <v>85</v>
      </c>
      <c r="O45" s="36">
        <v>256</v>
      </c>
      <c r="P45" s="36">
        <v>146</v>
      </c>
      <c r="Q45" s="36">
        <v>110</v>
      </c>
      <c r="R45" s="36">
        <v>107</v>
      </c>
      <c r="S45" s="36">
        <v>57</v>
      </c>
      <c r="T45" s="36">
        <v>50</v>
      </c>
      <c r="U45" s="36">
        <v>98</v>
      </c>
      <c r="V45" s="36">
        <v>50</v>
      </c>
      <c r="W45" s="37">
        <v>48</v>
      </c>
    </row>
    <row r="46" spans="3:23" s="20" customFormat="1" ht="13.5" customHeight="1">
      <c r="C46" s="3" t="s">
        <v>42</v>
      </c>
      <c r="E46" s="35">
        <v>11</v>
      </c>
      <c r="F46" s="36" t="s">
        <v>85</v>
      </c>
      <c r="G46" s="36" t="s">
        <v>85</v>
      </c>
      <c r="H46" s="36" t="s">
        <v>85</v>
      </c>
      <c r="I46" s="36">
        <v>11</v>
      </c>
      <c r="J46" s="36">
        <v>8</v>
      </c>
      <c r="K46" s="36">
        <v>3</v>
      </c>
      <c r="L46" s="37" t="s">
        <v>85</v>
      </c>
      <c r="M46" s="68" t="s">
        <v>85</v>
      </c>
      <c r="N46" s="36" t="s">
        <v>85</v>
      </c>
      <c r="O46" s="36">
        <v>166</v>
      </c>
      <c r="P46" s="36">
        <v>79</v>
      </c>
      <c r="Q46" s="36">
        <v>87</v>
      </c>
      <c r="R46" s="36" t="s">
        <v>85</v>
      </c>
      <c r="S46" s="36" t="s">
        <v>85</v>
      </c>
      <c r="T46" s="36" t="s">
        <v>85</v>
      </c>
      <c r="U46" s="36" t="s">
        <v>85</v>
      </c>
      <c r="V46" s="36" t="s">
        <v>85</v>
      </c>
      <c r="W46" s="37" t="s">
        <v>85</v>
      </c>
    </row>
    <row r="47" spans="3:23" ht="13.5" customHeight="1">
      <c r="C47" s="3" t="s">
        <v>62</v>
      </c>
      <c r="E47" s="35">
        <v>2</v>
      </c>
      <c r="F47" s="36" t="s">
        <v>85</v>
      </c>
      <c r="G47" s="36" t="s">
        <v>85</v>
      </c>
      <c r="H47" s="36" t="s">
        <v>85</v>
      </c>
      <c r="I47" s="36">
        <v>2</v>
      </c>
      <c r="J47" s="36">
        <v>2</v>
      </c>
      <c r="K47" s="36" t="s">
        <v>85</v>
      </c>
      <c r="L47" s="37" t="s">
        <v>85</v>
      </c>
      <c r="M47" s="68" t="s">
        <v>85</v>
      </c>
      <c r="N47" s="36" t="s">
        <v>85</v>
      </c>
      <c r="O47" s="36">
        <v>90</v>
      </c>
      <c r="P47" s="36">
        <v>67</v>
      </c>
      <c r="Q47" s="36">
        <v>23</v>
      </c>
      <c r="R47" s="36" t="s">
        <v>85</v>
      </c>
      <c r="S47" s="36" t="s">
        <v>85</v>
      </c>
      <c r="T47" s="36" t="s">
        <v>85</v>
      </c>
      <c r="U47" s="36" t="s">
        <v>85</v>
      </c>
      <c r="V47" s="36" t="s">
        <v>85</v>
      </c>
      <c r="W47" s="37" t="s">
        <v>85</v>
      </c>
    </row>
    <row r="48" spans="3:23" s="20" customFormat="1" ht="13.5" customHeight="1">
      <c r="C48" s="3" t="s">
        <v>43</v>
      </c>
      <c r="E48" s="35">
        <f>SUM(F48+I48)</f>
        <v>7</v>
      </c>
      <c r="F48" s="36">
        <v>6</v>
      </c>
      <c r="G48" s="36">
        <v>4</v>
      </c>
      <c r="H48" s="36">
        <v>2</v>
      </c>
      <c r="I48" s="36">
        <v>1</v>
      </c>
      <c r="J48" s="36" t="s">
        <v>85</v>
      </c>
      <c r="K48" s="36">
        <v>1</v>
      </c>
      <c r="L48" s="37" t="s">
        <v>85</v>
      </c>
      <c r="M48" s="68" t="s">
        <v>85</v>
      </c>
      <c r="N48" s="36" t="s">
        <v>85</v>
      </c>
      <c r="O48" s="36">
        <v>23</v>
      </c>
      <c r="P48" s="36">
        <v>12</v>
      </c>
      <c r="Q48" s="36">
        <v>11</v>
      </c>
      <c r="R48" s="36">
        <v>18</v>
      </c>
      <c r="S48" s="36">
        <v>15</v>
      </c>
      <c r="T48" s="36">
        <v>3</v>
      </c>
      <c r="U48" s="36">
        <v>10</v>
      </c>
      <c r="V48" s="36">
        <v>8</v>
      </c>
      <c r="W48" s="37">
        <v>2</v>
      </c>
    </row>
    <row r="49" spans="3:23" s="18" customFormat="1" ht="13.5" customHeight="1">
      <c r="C49" s="27" t="s">
        <v>44</v>
      </c>
      <c r="D49" s="31"/>
      <c r="E49" s="35">
        <v>6</v>
      </c>
      <c r="F49" s="36" t="s">
        <v>85</v>
      </c>
      <c r="G49" s="36" t="s">
        <v>85</v>
      </c>
      <c r="H49" s="36" t="s">
        <v>85</v>
      </c>
      <c r="I49" s="36">
        <v>6</v>
      </c>
      <c r="J49" s="36">
        <v>6</v>
      </c>
      <c r="K49" s="36" t="s">
        <v>85</v>
      </c>
      <c r="L49" s="37" t="s">
        <v>85</v>
      </c>
      <c r="M49" s="68" t="s">
        <v>85</v>
      </c>
      <c r="N49" s="36" t="s">
        <v>85</v>
      </c>
      <c r="O49" s="36">
        <v>39</v>
      </c>
      <c r="P49" s="36">
        <v>22</v>
      </c>
      <c r="Q49" s="36">
        <v>17</v>
      </c>
      <c r="R49" s="36">
        <v>13</v>
      </c>
      <c r="S49" s="36">
        <v>7</v>
      </c>
      <c r="T49" s="36">
        <v>6</v>
      </c>
      <c r="U49" s="36">
        <v>10</v>
      </c>
      <c r="V49" s="36">
        <v>5</v>
      </c>
      <c r="W49" s="37">
        <v>5</v>
      </c>
    </row>
    <row r="50" spans="3:23" s="18" customFormat="1" ht="13.5" customHeight="1">
      <c r="C50" s="21" t="s">
        <v>45</v>
      </c>
      <c r="D50" s="31"/>
      <c r="E50" s="35">
        <v>30</v>
      </c>
      <c r="F50" s="36" t="s">
        <v>85</v>
      </c>
      <c r="G50" s="36" t="s">
        <v>85</v>
      </c>
      <c r="H50" s="36" t="s">
        <v>85</v>
      </c>
      <c r="I50" s="36">
        <v>30</v>
      </c>
      <c r="J50" s="36">
        <v>12</v>
      </c>
      <c r="K50" s="36">
        <v>18</v>
      </c>
      <c r="L50" s="37" t="s">
        <v>85</v>
      </c>
      <c r="M50" s="68" t="s">
        <v>85</v>
      </c>
      <c r="N50" s="36" t="s">
        <v>85</v>
      </c>
      <c r="O50" s="36">
        <v>34</v>
      </c>
      <c r="P50" s="36">
        <v>6</v>
      </c>
      <c r="Q50" s="36">
        <v>28</v>
      </c>
      <c r="R50" s="36">
        <v>18</v>
      </c>
      <c r="S50" s="36">
        <v>2</v>
      </c>
      <c r="T50" s="36">
        <v>16</v>
      </c>
      <c r="U50" s="36">
        <v>13</v>
      </c>
      <c r="V50" s="36">
        <v>2</v>
      </c>
      <c r="W50" s="37">
        <v>11</v>
      </c>
    </row>
    <row r="51" spans="3:23" s="18" customFormat="1" ht="4.5" customHeight="1">
      <c r="C51" s="21"/>
      <c r="D51" s="31"/>
      <c r="E51" s="35"/>
      <c r="F51" s="36"/>
      <c r="G51" s="36"/>
      <c r="H51" s="36"/>
      <c r="I51" s="36"/>
      <c r="J51" s="36"/>
      <c r="K51" s="36"/>
      <c r="L51" s="37"/>
      <c r="M51" s="68"/>
      <c r="N51" s="36"/>
      <c r="O51" s="36"/>
      <c r="P51" s="36"/>
      <c r="Q51" s="36"/>
      <c r="R51" s="36"/>
      <c r="S51" s="36"/>
      <c r="T51" s="36"/>
      <c r="U51" s="36"/>
      <c r="V51" s="36"/>
      <c r="W51" s="37"/>
    </row>
    <row r="52" spans="2:23" s="18" customFormat="1" ht="24" customHeight="1">
      <c r="B52" s="50" t="s">
        <v>46</v>
      </c>
      <c r="C52" s="3"/>
      <c r="D52" s="31"/>
      <c r="E52" s="35">
        <f>SUM(F52+I52)</f>
        <v>18</v>
      </c>
      <c r="F52" s="36">
        <v>5</v>
      </c>
      <c r="G52" s="36">
        <v>5</v>
      </c>
      <c r="H52" s="36" t="s">
        <v>85</v>
      </c>
      <c r="I52" s="36">
        <v>13</v>
      </c>
      <c r="J52" s="36">
        <v>11</v>
      </c>
      <c r="K52" s="36">
        <v>2</v>
      </c>
      <c r="L52" s="37">
        <v>6</v>
      </c>
      <c r="M52" s="68">
        <v>3</v>
      </c>
      <c r="N52" s="36">
        <v>3</v>
      </c>
      <c r="O52" s="36" t="s">
        <v>85</v>
      </c>
      <c r="P52" s="36" t="s">
        <v>85</v>
      </c>
      <c r="Q52" s="36" t="s">
        <v>85</v>
      </c>
      <c r="R52" s="36" t="s">
        <v>85</v>
      </c>
      <c r="S52" s="36" t="s">
        <v>85</v>
      </c>
      <c r="T52" s="36" t="s">
        <v>85</v>
      </c>
      <c r="U52" s="36" t="s">
        <v>85</v>
      </c>
      <c r="V52" s="36" t="s">
        <v>85</v>
      </c>
      <c r="W52" s="37" t="s">
        <v>85</v>
      </c>
    </row>
    <row r="53" spans="3:23" s="18" customFormat="1" ht="13.5" customHeight="1">
      <c r="C53" s="21" t="s">
        <v>47</v>
      </c>
      <c r="D53" s="31"/>
      <c r="E53" s="35" t="s">
        <v>85</v>
      </c>
      <c r="F53" s="36" t="s">
        <v>85</v>
      </c>
      <c r="G53" s="36" t="s">
        <v>85</v>
      </c>
      <c r="H53" s="36" t="s">
        <v>85</v>
      </c>
      <c r="I53" s="36" t="s">
        <v>85</v>
      </c>
      <c r="J53" s="36" t="s">
        <v>85</v>
      </c>
      <c r="K53" s="36" t="s">
        <v>85</v>
      </c>
      <c r="L53" s="37">
        <v>3</v>
      </c>
      <c r="M53" s="68">
        <v>2</v>
      </c>
      <c r="N53" s="36">
        <v>1</v>
      </c>
      <c r="O53" s="36" t="s">
        <v>85</v>
      </c>
      <c r="P53" s="36" t="s">
        <v>85</v>
      </c>
      <c r="Q53" s="36" t="s">
        <v>85</v>
      </c>
      <c r="R53" s="36" t="s">
        <v>85</v>
      </c>
      <c r="S53" s="36" t="s">
        <v>85</v>
      </c>
      <c r="T53" s="36" t="s">
        <v>85</v>
      </c>
      <c r="U53" s="36" t="s">
        <v>85</v>
      </c>
      <c r="V53" s="36" t="s">
        <v>85</v>
      </c>
      <c r="W53" s="37" t="s">
        <v>85</v>
      </c>
    </row>
    <row r="54" spans="3:23" ht="13.5" customHeight="1">
      <c r="C54" s="3" t="s">
        <v>48</v>
      </c>
      <c r="D54" s="2"/>
      <c r="E54" s="35" t="s">
        <v>85</v>
      </c>
      <c r="F54" s="36" t="s">
        <v>85</v>
      </c>
      <c r="G54" s="36" t="s">
        <v>85</v>
      </c>
      <c r="H54" s="36" t="s">
        <v>85</v>
      </c>
      <c r="I54" s="36" t="s">
        <v>85</v>
      </c>
      <c r="J54" s="36" t="s">
        <v>85</v>
      </c>
      <c r="K54" s="36" t="s">
        <v>85</v>
      </c>
      <c r="L54" s="37" t="s">
        <v>85</v>
      </c>
      <c r="M54" s="68" t="s">
        <v>85</v>
      </c>
      <c r="N54" s="36" t="s">
        <v>85</v>
      </c>
      <c r="O54" s="36" t="s">
        <v>85</v>
      </c>
      <c r="P54" s="36" t="s">
        <v>85</v>
      </c>
      <c r="Q54" s="36" t="s">
        <v>85</v>
      </c>
      <c r="R54" s="36" t="s">
        <v>85</v>
      </c>
      <c r="S54" s="36" t="s">
        <v>85</v>
      </c>
      <c r="T54" s="36" t="s">
        <v>85</v>
      </c>
      <c r="U54" s="36" t="s">
        <v>85</v>
      </c>
      <c r="V54" s="36" t="s">
        <v>85</v>
      </c>
      <c r="W54" s="37" t="s">
        <v>85</v>
      </c>
    </row>
    <row r="55" spans="3:23" ht="13.5" customHeight="1">
      <c r="C55" s="3" t="s">
        <v>49</v>
      </c>
      <c r="D55" s="2"/>
      <c r="E55" s="35">
        <v>4</v>
      </c>
      <c r="F55" s="36">
        <v>4</v>
      </c>
      <c r="G55" s="36">
        <v>4</v>
      </c>
      <c r="H55" s="36" t="s">
        <v>85</v>
      </c>
      <c r="I55" s="36" t="s">
        <v>85</v>
      </c>
      <c r="J55" s="36" t="s">
        <v>85</v>
      </c>
      <c r="K55" s="36" t="s">
        <v>85</v>
      </c>
      <c r="L55" s="37" t="s">
        <v>85</v>
      </c>
      <c r="M55" s="68" t="s">
        <v>85</v>
      </c>
      <c r="N55" s="36" t="s">
        <v>85</v>
      </c>
      <c r="O55" s="36" t="s">
        <v>85</v>
      </c>
      <c r="P55" s="36" t="s">
        <v>85</v>
      </c>
      <c r="Q55" s="36" t="s">
        <v>85</v>
      </c>
      <c r="R55" s="36" t="s">
        <v>85</v>
      </c>
      <c r="S55" s="36" t="s">
        <v>85</v>
      </c>
      <c r="T55" s="36" t="s">
        <v>85</v>
      </c>
      <c r="U55" s="36" t="s">
        <v>85</v>
      </c>
      <c r="V55" s="36" t="s">
        <v>85</v>
      </c>
      <c r="W55" s="37" t="s">
        <v>85</v>
      </c>
    </row>
    <row r="56" spans="3:23" ht="13.5" customHeight="1">
      <c r="C56" s="22" t="s">
        <v>50</v>
      </c>
      <c r="D56" s="32"/>
      <c r="E56" s="35">
        <f>SUM(F56+I56)</f>
        <v>7</v>
      </c>
      <c r="F56" s="36">
        <v>1</v>
      </c>
      <c r="G56" s="36">
        <v>1</v>
      </c>
      <c r="H56" s="36" t="s">
        <v>85</v>
      </c>
      <c r="I56" s="36">
        <v>6</v>
      </c>
      <c r="J56" s="36">
        <v>4</v>
      </c>
      <c r="K56" s="36">
        <v>2</v>
      </c>
      <c r="L56" s="37" t="s">
        <v>85</v>
      </c>
      <c r="M56" s="68" t="s">
        <v>85</v>
      </c>
      <c r="N56" s="36" t="s">
        <v>85</v>
      </c>
      <c r="O56" s="36" t="s">
        <v>85</v>
      </c>
      <c r="P56" s="36" t="s">
        <v>85</v>
      </c>
      <c r="Q56" s="36" t="s">
        <v>85</v>
      </c>
      <c r="R56" s="36" t="s">
        <v>85</v>
      </c>
      <c r="S56" s="36" t="s">
        <v>85</v>
      </c>
      <c r="T56" s="36" t="s">
        <v>85</v>
      </c>
      <c r="U56" s="36" t="s">
        <v>85</v>
      </c>
      <c r="V56" s="36" t="s">
        <v>85</v>
      </c>
      <c r="W56" s="37" t="s">
        <v>85</v>
      </c>
    </row>
    <row r="57" spans="3:23" ht="13.5" customHeight="1">
      <c r="C57" s="3" t="s">
        <v>51</v>
      </c>
      <c r="D57" s="32"/>
      <c r="E57" s="35">
        <v>7</v>
      </c>
      <c r="F57" s="36" t="s">
        <v>85</v>
      </c>
      <c r="G57" s="36" t="s">
        <v>85</v>
      </c>
      <c r="H57" s="36" t="s">
        <v>85</v>
      </c>
      <c r="I57" s="36">
        <v>7</v>
      </c>
      <c r="J57" s="36">
        <v>7</v>
      </c>
      <c r="K57" s="36" t="s">
        <v>85</v>
      </c>
      <c r="L57" s="37">
        <v>3</v>
      </c>
      <c r="M57" s="68">
        <v>1</v>
      </c>
      <c r="N57" s="36">
        <v>2</v>
      </c>
      <c r="O57" s="36" t="s">
        <v>85</v>
      </c>
      <c r="P57" s="36" t="s">
        <v>85</v>
      </c>
      <c r="Q57" s="36" t="s">
        <v>85</v>
      </c>
      <c r="R57" s="36" t="s">
        <v>85</v>
      </c>
      <c r="S57" s="36" t="s">
        <v>85</v>
      </c>
      <c r="T57" s="36" t="s">
        <v>85</v>
      </c>
      <c r="U57" s="36" t="s">
        <v>85</v>
      </c>
      <c r="V57" s="36" t="s">
        <v>85</v>
      </c>
      <c r="W57" s="37" t="s">
        <v>85</v>
      </c>
    </row>
    <row r="58" spans="3:23" ht="4.5" customHeight="1">
      <c r="C58" s="23"/>
      <c r="D58" s="23"/>
      <c r="E58" s="35"/>
      <c r="F58" s="36"/>
      <c r="G58" s="36"/>
      <c r="H58" s="36"/>
      <c r="I58" s="36"/>
      <c r="J58" s="36"/>
      <c r="K58" s="36"/>
      <c r="L58" s="37"/>
      <c r="M58" s="68"/>
      <c r="N58" s="36"/>
      <c r="O58" s="36"/>
      <c r="P58" s="36"/>
      <c r="Q58" s="36"/>
      <c r="R58" s="36"/>
      <c r="S58" s="36"/>
      <c r="T58" s="36"/>
      <c r="U58" s="36"/>
      <c r="V58" s="36"/>
      <c r="W58" s="37"/>
    </row>
    <row r="59" spans="2:23" ht="13.5" customHeight="1">
      <c r="B59" s="3" t="s">
        <v>52</v>
      </c>
      <c r="C59" s="4"/>
      <c r="D59" s="28"/>
      <c r="E59" s="35">
        <v>147</v>
      </c>
      <c r="F59" s="36">
        <v>86</v>
      </c>
      <c r="G59" s="36">
        <v>70</v>
      </c>
      <c r="H59" s="36">
        <v>16</v>
      </c>
      <c r="I59" s="36">
        <v>61</v>
      </c>
      <c r="J59" s="36">
        <v>51</v>
      </c>
      <c r="K59" s="36">
        <v>10</v>
      </c>
      <c r="L59" s="37">
        <v>77</v>
      </c>
      <c r="M59" s="68">
        <v>37</v>
      </c>
      <c r="N59" s="36">
        <v>40</v>
      </c>
      <c r="O59" s="36">
        <v>2132</v>
      </c>
      <c r="P59" s="36">
        <v>1628</v>
      </c>
      <c r="Q59" s="36">
        <v>504</v>
      </c>
      <c r="R59" s="36">
        <v>3561</v>
      </c>
      <c r="S59" s="36">
        <v>2431</v>
      </c>
      <c r="T59" s="36">
        <v>1130</v>
      </c>
      <c r="U59" s="36">
        <v>557</v>
      </c>
      <c r="V59" s="36">
        <v>387</v>
      </c>
      <c r="W59" s="37">
        <v>170</v>
      </c>
    </row>
    <row r="60" spans="2:23" ht="13.5" customHeight="1">
      <c r="B60" s="4"/>
      <c r="C60" s="3" t="s">
        <v>53</v>
      </c>
      <c r="D60" s="28"/>
      <c r="E60" s="35">
        <v>69</v>
      </c>
      <c r="F60" s="36">
        <v>69</v>
      </c>
      <c r="G60" s="36">
        <v>59</v>
      </c>
      <c r="H60" s="36">
        <v>10</v>
      </c>
      <c r="I60" s="36" t="s">
        <v>85</v>
      </c>
      <c r="J60" s="36" t="s">
        <v>85</v>
      </c>
      <c r="K60" s="36" t="s">
        <v>85</v>
      </c>
      <c r="L60" s="37">
        <v>70</v>
      </c>
      <c r="M60" s="68">
        <v>34</v>
      </c>
      <c r="N60" s="36">
        <v>36</v>
      </c>
      <c r="O60" s="36">
        <v>1905</v>
      </c>
      <c r="P60" s="36">
        <v>1471</v>
      </c>
      <c r="Q60" s="36">
        <v>434</v>
      </c>
      <c r="R60" s="36">
        <v>2897</v>
      </c>
      <c r="S60" s="36">
        <v>2023</v>
      </c>
      <c r="T60" s="36">
        <v>874</v>
      </c>
      <c r="U60" s="36">
        <v>354</v>
      </c>
      <c r="V60" s="36">
        <v>250</v>
      </c>
      <c r="W60" s="37">
        <v>104</v>
      </c>
    </row>
    <row r="61" spans="2:23" ht="13.5" customHeight="1">
      <c r="B61" s="4"/>
      <c r="C61" s="3" t="s">
        <v>84</v>
      </c>
      <c r="D61" s="28"/>
      <c r="E61" s="35">
        <v>17</v>
      </c>
      <c r="F61" s="36">
        <v>17</v>
      </c>
      <c r="G61" s="36">
        <v>11</v>
      </c>
      <c r="H61" s="36">
        <v>6</v>
      </c>
      <c r="I61" s="36" t="s">
        <v>85</v>
      </c>
      <c r="J61" s="36" t="s">
        <v>85</v>
      </c>
      <c r="K61" s="36" t="s">
        <v>85</v>
      </c>
      <c r="L61" s="37">
        <v>7</v>
      </c>
      <c r="M61" s="68">
        <v>3</v>
      </c>
      <c r="N61" s="36">
        <v>4</v>
      </c>
      <c r="O61" s="36">
        <v>182</v>
      </c>
      <c r="P61" s="36">
        <v>121</v>
      </c>
      <c r="Q61" s="36">
        <v>61</v>
      </c>
      <c r="R61" s="36">
        <v>641</v>
      </c>
      <c r="S61" s="36">
        <v>391</v>
      </c>
      <c r="T61" s="36">
        <v>250</v>
      </c>
      <c r="U61" s="36">
        <v>182</v>
      </c>
      <c r="V61" s="36">
        <v>121</v>
      </c>
      <c r="W61" s="37">
        <v>61</v>
      </c>
    </row>
    <row r="62" spans="2:23" ht="13.5" customHeight="1">
      <c r="B62" s="4"/>
      <c r="C62" s="3" t="s">
        <v>54</v>
      </c>
      <c r="D62" s="28"/>
      <c r="E62" s="35">
        <v>61</v>
      </c>
      <c r="F62" s="36" t="s">
        <v>85</v>
      </c>
      <c r="G62" s="36" t="s">
        <v>85</v>
      </c>
      <c r="H62" s="36" t="s">
        <v>85</v>
      </c>
      <c r="I62" s="36">
        <v>61</v>
      </c>
      <c r="J62" s="36">
        <v>51</v>
      </c>
      <c r="K62" s="36">
        <v>10</v>
      </c>
      <c r="L62" s="37" t="s">
        <v>85</v>
      </c>
      <c r="M62" s="68" t="s">
        <v>85</v>
      </c>
      <c r="N62" s="36" t="s">
        <v>85</v>
      </c>
      <c r="O62" s="36">
        <v>45</v>
      </c>
      <c r="P62" s="36">
        <v>36</v>
      </c>
      <c r="Q62" s="36">
        <v>9</v>
      </c>
      <c r="R62" s="36">
        <v>23</v>
      </c>
      <c r="S62" s="36">
        <v>17</v>
      </c>
      <c r="T62" s="36">
        <v>6</v>
      </c>
      <c r="U62" s="36">
        <v>21</v>
      </c>
      <c r="V62" s="36">
        <v>16</v>
      </c>
      <c r="W62" s="37">
        <v>5</v>
      </c>
    </row>
    <row r="63" spans="2:23" ht="4.5" customHeight="1">
      <c r="B63" s="4"/>
      <c r="C63" s="3"/>
      <c r="D63" s="28"/>
      <c r="E63" s="35"/>
      <c r="F63" s="36"/>
      <c r="G63" s="36"/>
      <c r="H63" s="36"/>
      <c r="I63" s="36"/>
      <c r="J63" s="36"/>
      <c r="K63" s="36"/>
      <c r="L63" s="37"/>
      <c r="M63" s="68"/>
      <c r="N63" s="36"/>
      <c r="O63" s="36"/>
      <c r="P63" s="36"/>
      <c r="Q63" s="36"/>
      <c r="R63" s="36"/>
      <c r="S63" s="36"/>
      <c r="T63" s="36"/>
      <c r="U63" s="36"/>
      <c r="V63" s="36"/>
      <c r="W63" s="37"/>
    </row>
    <row r="64" spans="2:23" ht="13.5" customHeight="1">
      <c r="B64" s="4" t="s">
        <v>55</v>
      </c>
      <c r="C64" s="4"/>
      <c r="D64" s="28"/>
      <c r="E64" s="35">
        <v>507</v>
      </c>
      <c r="F64" s="36">
        <v>209</v>
      </c>
      <c r="G64" s="36">
        <v>130</v>
      </c>
      <c r="H64" s="36">
        <v>79</v>
      </c>
      <c r="I64" s="36">
        <v>298</v>
      </c>
      <c r="J64" s="36">
        <v>189</v>
      </c>
      <c r="K64" s="36">
        <v>109</v>
      </c>
      <c r="L64" s="37">
        <v>37</v>
      </c>
      <c r="M64" s="68">
        <v>22</v>
      </c>
      <c r="N64" s="36">
        <v>15</v>
      </c>
      <c r="O64" s="36">
        <v>5690</v>
      </c>
      <c r="P64" s="36">
        <v>2801</v>
      </c>
      <c r="Q64" s="36">
        <v>2889</v>
      </c>
      <c r="R64" s="36">
        <v>14344</v>
      </c>
      <c r="S64" s="36">
        <v>7491</v>
      </c>
      <c r="T64" s="36">
        <v>6853</v>
      </c>
      <c r="U64" s="36">
        <v>1406</v>
      </c>
      <c r="V64" s="36">
        <v>672</v>
      </c>
      <c r="W64" s="37">
        <v>734</v>
      </c>
    </row>
    <row r="65" spans="3:23" ht="13.5" customHeight="1">
      <c r="C65" s="3" t="s">
        <v>2</v>
      </c>
      <c r="E65" s="35">
        <v>119</v>
      </c>
      <c r="F65" s="36">
        <v>54</v>
      </c>
      <c r="G65" s="36">
        <v>38</v>
      </c>
      <c r="H65" s="36">
        <v>16</v>
      </c>
      <c r="I65" s="36">
        <v>65</v>
      </c>
      <c r="J65" s="36">
        <v>44</v>
      </c>
      <c r="K65" s="36">
        <v>21</v>
      </c>
      <c r="L65" s="37">
        <v>9</v>
      </c>
      <c r="M65" s="68">
        <v>8</v>
      </c>
      <c r="N65" s="36">
        <v>1</v>
      </c>
      <c r="O65" s="36">
        <v>1182</v>
      </c>
      <c r="P65" s="36">
        <v>559</v>
      </c>
      <c r="Q65" s="36">
        <v>623</v>
      </c>
      <c r="R65" s="36">
        <v>4208</v>
      </c>
      <c r="S65" s="36">
        <v>2165</v>
      </c>
      <c r="T65" s="36">
        <v>2043</v>
      </c>
      <c r="U65" s="36">
        <v>303</v>
      </c>
      <c r="V65" s="36">
        <v>140</v>
      </c>
      <c r="W65" s="37">
        <v>163</v>
      </c>
    </row>
    <row r="66" spans="3:23" ht="13.5" customHeight="1">
      <c r="C66" s="4" t="s">
        <v>56</v>
      </c>
      <c r="D66" s="29"/>
      <c r="E66" s="35">
        <v>74</v>
      </c>
      <c r="F66" s="36">
        <v>26</v>
      </c>
      <c r="G66" s="36">
        <v>13</v>
      </c>
      <c r="H66" s="36">
        <v>13</v>
      </c>
      <c r="I66" s="36">
        <v>48</v>
      </c>
      <c r="J66" s="36">
        <v>28</v>
      </c>
      <c r="K66" s="36">
        <v>20</v>
      </c>
      <c r="L66" s="37">
        <v>6</v>
      </c>
      <c r="M66" s="68" t="s">
        <v>85</v>
      </c>
      <c r="N66" s="36">
        <v>6</v>
      </c>
      <c r="O66" s="36">
        <v>688</v>
      </c>
      <c r="P66" s="36">
        <v>247</v>
      </c>
      <c r="Q66" s="36">
        <v>441</v>
      </c>
      <c r="R66" s="36">
        <v>2071</v>
      </c>
      <c r="S66" s="36">
        <v>718</v>
      </c>
      <c r="T66" s="36">
        <v>1353</v>
      </c>
      <c r="U66" s="36">
        <v>156</v>
      </c>
      <c r="V66" s="36">
        <v>69</v>
      </c>
      <c r="W66" s="37">
        <v>87</v>
      </c>
    </row>
    <row r="67" spans="3:23" ht="13.5" customHeight="1">
      <c r="C67" s="3" t="s">
        <v>64</v>
      </c>
      <c r="D67" s="29"/>
      <c r="E67" s="35">
        <v>47</v>
      </c>
      <c r="F67" s="36">
        <v>11</v>
      </c>
      <c r="G67" s="36">
        <v>8</v>
      </c>
      <c r="H67" s="36">
        <v>3</v>
      </c>
      <c r="I67" s="36">
        <v>36</v>
      </c>
      <c r="J67" s="36">
        <v>27</v>
      </c>
      <c r="K67" s="36">
        <v>9</v>
      </c>
      <c r="L67" s="37">
        <v>2</v>
      </c>
      <c r="M67" s="68">
        <v>1</v>
      </c>
      <c r="N67" s="36">
        <v>1</v>
      </c>
      <c r="O67" s="36">
        <v>419</v>
      </c>
      <c r="P67" s="36">
        <v>137</v>
      </c>
      <c r="Q67" s="36">
        <v>282</v>
      </c>
      <c r="R67" s="36">
        <v>651</v>
      </c>
      <c r="S67" s="36">
        <v>236</v>
      </c>
      <c r="T67" s="36">
        <v>415</v>
      </c>
      <c r="U67" s="36">
        <v>93</v>
      </c>
      <c r="V67" s="36">
        <v>29</v>
      </c>
      <c r="W67" s="37">
        <v>64</v>
      </c>
    </row>
    <row r="68" spans="3:23" ht="13.5" customHeight="1">
      <c r="C68" s="3" t="s">
        <v>65</v>
      </c>
      <c r="D68" s="29"/>
      <c r="E68" s="35">
        <v>43</v>
      </c>
      <c r="F68" s="36">
        <v>19</v>
      </c>
      <c r="G68" s="36">
        <v>16</v>
      </c>
      <c r="H68" s="36">
        <v>3</v>
      </c>
      <c r="I68" s="36">
        <v>24</v>
      </c>
      <c r="J68" s="36">
        <v>18</v>
      </c>
      <c r="K68" s="36">
        <v>6</v>
      </c>
      <c r="L68" s="37">
        <v>4</v>
      </c>
      <c r="M68" s="68">
        <v>3</v>
      </c>
      <c r="N68" s="36">
        <v>1</v>
      </c>
      <c r="O68" s="36">
        <v>1032</v>
      </c>
      <c r="P68" s="36">
        <v>674</v>
      </c>
      <c r="Q68" s="36">
        <v>358</v>
      </c>
      <c r="R68" s="36">
        <v>3039</v>
      </c>
      <c r="S68" s="36">
        <v>2058</v>
      </c>
      <c r="T68" s="36">
        <v>981</v>
      </c>
      <c r="U68" s="36">
        <v>270</v>
      </c>
      <c r="V68" s="36">
        <v>182</v>
      </c>
      <c r="W68" s="37">
        <v>88</v>
      </c>
    </row>
    <row r="69" spans="3:23" ht="13.5" customHeight="1">
      <c r="C69" s="3" t="s">
        <v>66</v>
      </c>
      <c r="D69" s="29"/>
      <c r="E69" s="35">
        <v>37</v>
      </c>
      <c r="F69" s="36">
        <v>19</v>
      </c>
      <c r="G69" s="36">
        <v>14</v>
      </c>
      <c r="H69" s="36">
        <v>5</v>
      </c>
      <c r="I69" s="36">
        <v>18</v>
      </c>
      <c r="J69" s="36">
        <v>16</v>
      </c>
      <c r="K69" s="36">
        <v>2</v>
      </c>
      <c r="L69" s="37">
        <v>3</v>
      </c>
      <c r="M69" s="68">
        <v>2</v>
      </c>
      <c r="N69" s="36">
        <v>1</v>
      </c>
      <c r="O69" s="36">
        <v>431</v>
      </c>
      <c r="P69" s="36">
        <v>334</v>
      </c>
      <c r="Q69" s="36">
        <v>97</v>
      </c>
      <c r="R69" s="36">
        <v>1617</v>
      </c>
      <c r="S69" s="36">
        <v>1155</v>
      </c>
      <c r="T69" s="36">
        <v>462</v>
      </c>
      <c r="U69" s="36">
        <v>100</v>
      </c>
      <c r="V69" s="36">
        <v>76</v>
      </c>
      <c r="W69" s="37">
        <v>24</v>
      </c>
    </row>
    <row r="70" spans="3:23" ht="13.5" customHeight="1">
      <c r="C70" s="3" t="s">
        <v>67</v>
      </c>
      <c r="D70" s="29"/>
      <c r="E70" s="35">
        <v>45</v>
      </c>
      <c r="F70" s="36">
        <v>18</v>
      </c>
      <c r="G70" s="36">
        <v>8</v>
      </c>
      <c r="H70" s="36">
        <v>10</v>
      </c>
      <c r="I70" s="36">
        <v>27</v>
      </c>
      <c r="J70" s="36">
        <v>4</v>
      </c>
      <c r="K70" s="36">
        <v>23</v>
      </c>
      <c r="L70" s="37">
        <v>5</v>
      </c>
      <c r="M70" s="68">
        <v>3</v>
      </c>
      <c r="N70" s="36">
        <v>2</v>
      </c>
      <c r="O70" s="36">
        <v>673</v>
      </c>
      <c r="P70" s="36">
        <v>56</v>
      </c>
      <c r="Q70" s="36">
        <v>617</v>
      </c>
      <c r="R70" s="36">
        <v>542</v>
      </c>
      <c r="S70" s="36">
        <v>67</v>
      </c>
      <c r="T70" s="36">
        <v>475</v>
      </c>
      <c r="U70" s="36">
        <v>162</v>
      </c>
      <c r="V70" s="36">
        <v>8</v>
      </c>
      <c r="W70" s="37">
        <v>154</v>
      </c>
    </row>
    <row r="71" spans="3:23" ht="13.5" customHeight="1">
      <c r="C71" s="3" t="s">
        <v>68</v>
      </c>
      <c r="D71" s="29"/>
      <c r="E71" s="35">
        <v>54</v>
      </c>
      <c r="F71" s="36">
        <v>17</v>
      </c>
      <c r="G71" s="36">
        <v>15</v>
      </c>
      <c r="H71" s="36">
        <v>2</v>
      </c>
      <c r="I71" s="36">
        <v>37</v>
      </c>
      <c r="J71" s="36">
        <v>29</v>
      </c>
      <c r="K71" s="36">
        <v>8</v>
      </c>
      <c r="L71" s="37">
        <v>3</v>
      </c>
      <c r="M71" s="68">
        <v>1</v>
      </c>
      <c r="N71" s="36">
        <v>2</v>
      </c>
      <c r="O71" s="36">
        <v>683</v>
      </c>
      <c r="P71" s="36">
        <v>474</v>
      </c>
      <c r="Q71" s="36">
        <v>209</v>
      </c>
      <c r="R71" s="36">
        <v>1259</v>
      </c>
      <c r="S71" s="36">
        <v>779</v>
      </c>
      <c r="T71" s="36">
        <v>480</v>
      </c>
      <c r="U71" s="36">
        <v>172</v>
      </c>
      <c r="V71" s="36">
        <v>117</v>
      </c>
      <c r="W71" s="37">
        <v>55</v>
      </c>
    </row>
    <row r="72" spans="3:23" ht="13.5" customHeight="1">
      <c r="C72" s="3" t="s">
        <v>69</v>
      </c>
      <c r="D72" s="2"/>
      <c r="E72" s="35">
        <v>88</v>
      </c>
      <c r="F72" s="36">
        <v>45</v>
      </c>
      <c r="G72" s="36">
        <v>18</v>
      </c>
      <c r="H72" s="36">
        <v>27</v>
      </c>
      <c r="I72" s="36">
        <v>43</v>
      </c>
      <c r="J72" s="36">
        <v>23</v>
      </c>
      <c r="K72" s="36">
        <v>20</v>
      </c>
      <c r="L72" s="37">
        <v>5</v>
      </c>
      <c r="M72" s="68">
        <v>4</v>
      </c>
      <c r="N72" s="36">
        <v>1</v>
      </c>
      <c r="O72" s="36">
        <v>582</v>
      </c>
      <c r="P72" s="36">
        <v>320</v>
      </c>
      <c r="Q72" s="36">
        <v>262</v>
      </c>
      <c r="R72" s="36">
        <v>957</v>
      </c>
      <c r="S72" s="36">
        <v>313</v>
      </c>
      <c r="T72" s="36">
        <v>644</v>
      </c>
      <c r="U72" s="36">
        <v>150</v>
      </c>
      <c r="V72" s="36">
        <v>51</v>
      </c>
      <c r="W72" s="37">
        <v>99</v>
      </c>
    </row>
    <row r="73" spans="3:23" ht="4.5" customHeight="1">
      <c r="C73" s="3"/>
      <c r="D73" s="2"/>
      <c r="E73" s="35"/>
      <c r="F73" s="36"/>
      <c r="G73" s="36"/>
      <c r="H73" s="36"/>
      <c r="I73" s="36"/>
      <c r="J73" s="36"/>
      <c r="K73" s="36"/>
      <c r="L73" s="37"/>
      <c r="M73" s="68"/>
      <c r="N73" s="36"/>
      <c r="O73" s="36"/>
      <c r="P73" s="36"/>
      <c r="Q73" s="36"/>
      <c r="R73" s="36"/>
      <c r="S73" s="36"/>
      <c r="T73" s="36"/>
      <c r="U73" s="36"/>
      <c r="V73" s="36"/>
      <c r="W73" s="37"/>
    </row>
    <row r="74" spans="1:23" ht="13.5" customHeight="1">
      <c r="A74" s="18"/>
      <c r="B74" s="21" t="s">
        <v>57</v>
      </c>
      <c r="C74" s="21"/>
      <c r="D74" s="31"/>
      <c r="E74" s="35">
        <v>9</v>
      </c>
      <c r="F74" s="36">
        <v>9</v>
      </c>
      <c r="G74" s="36">
        <v>8</v>
      </c>
      <c r="H74" s="36">
        <v>1</v>
      </c>
      <c r="I74" s="36" t="s">
        <v>85</v>
      </c>
      <c r="J74" s="36" t="s">
        <v>85</v>
      </c>
      <c r="K74" s="36" t="s">
        <v>85</v>
      </c>
      <c r="L74" s="37">
        <v>2</v>
      </c>
      <c r="M74" s="68">
        <v>2</v>
      </c>
      <c r="N74" s="36" t="s">
        <v>85</v>
      </c>
      <c r="O74" s="36">
        <v>23</v>
      </c>
      <c r="P74" s="36">
        <v>18</v>
      </c>
      <c r="Q74" s="36">
        <v>5</v>
      </c>
      <c r="R74" s="36">
        <v>15</v>
      </c>
      <c r="S74" s="36">
        <v>11</v>
      </c>
      <c r="T74" s="36">
        <v>4</v>
      </c>
      <c r="U74" s="36">
        <v>15</v>
      </c>
      <c r="V74" s="36">
        <v>11</v>
      </c>
      <c r="W74" s="37">
        <v>4</v>
      </c>
    </row>
    <row r="75" spans="1:23" ht="13.5" customHeight="1">
      <c r="A75" s="18"/>
      <c r="B75" s="21"/>
      <c r="C75" s="21" t="s">
        <v>70</v>
      </c>
      <c r="D75" s="31"/>
      <c r="E75" s="35" t="s">
        <v>85</v>
      </c>
      <c r="F75" s="36" t="s">
        <v>85</v>
      </c>
      <c r="G75" s="36" t="s">
        <v>85</v>
      </c>
      <c r="H75" s="36" t="s">
        <v>85</v>
      </c>
      <c r="I75" s="36" t="s">
        <v>85</v>
      </c>
      <c r="J75" s="36" t="s">
        <v>85</v>
      </c>
      <c r="K75" s="36" t="s">
        <v>85</v>
      </c>
      <c r="L75" s="37" t="s">
        <v>85</v>
      </c>
      <c r="M75" s="68" t="s">
        <v>85</v>
      </c>
      <c r="N75" s="36" t="s">
        <v>85</v>
      </c>
      <c r="O75" s="36">
        <v>1</v>
      </c>
      <c r="P75" s="36">
        <v>1</v>
      </c>
      <c r="Q75" s="36" t="s">
        <v>85</v>
      </c>
      <c r="R75" s="36">
        <v>1</v>
      </c>
      <c r="S75" s="36">
        <v>1</v>
      </c>
      <c r="T75" s="36" t="s">
        <v>85</v>
      </c>
      <c r="U75" s="36">
        <v>1</v>
      </c>
      <c r="V75" s="36">
        <v>1</v>
      </c>
      <c r="W75" s="37" t="s">
        <v>85</v>
      </c>
    </row>
    <row r="76" spans="1:23" ht="13.5" customHeight="1">
      <c r="A76" s="18"/>
      <c r="B76" s="21"/>
      <c r="C76" s="21" t="s">
        <v>71</v>
      </c>
      <c r="D76" s="31"/>
      <c r="E76" s="35">
        <v>9</v>
      </c>
      <c r="F76" s="36">
        <v>9</v>
      </c>
      <c r="G76" s="36">
        <v>8</v>
      </c>
      <c r="H76" s="36">
        <v>1</v>
      </c>
      <c r="I76" s="36" t="s">
        <v>85</v>
      </c>
      <c r="J76" s="36" t="s">
        <v>85</v>
      </c>
      <c r="K76" s="36" t="s">
        <v>85</v>
      </c>
      <c r="L76" s="37">
        <v>2</v>
      </c>
      <c r="M76" s="68">
        <v>2</v>
      </c>
      <c r="N76" s="36" t="s">
        <v>85</v>
      </c>
      <c r="O76" s="36">
        <v>19</v>
      </c>
      <c r="P76" s="36">
        <v>14</v>
      </c>
      <c r="Q76" s="36">
        <v>5</v>
      </c>
      <c r="R76" s="36">
        <v>13</v>
      </c>
      <c r="S76" s="36">
        <v>9</v>
      </c>
      <c r="T76" s="36">
        <v>4</v>
      </c>
      <c r="U76" s="36">
        <v>13</v>
      </c>
      <c r="V76" s="36">
        <v>9</v>
      </c>
      <c r="W76" s="37">
        <v>4</v>
      </c>
    </row>
    <row r="77" spans="1:23" ht="13.5" customHeight="1">
      <c r="A77" s="18"/>
      <c r="B77" s="21"/>
      <c r="C77" s="21" t="s">
        <v>72</v>
      </c>
      <c r="D77" s="31"/>
      <c r="E77" s="35" t="s">
        <v>85</v>
      </c>
      <c r="F77" s="36" t="s">
        <v>85</v>
      </c>
      <c r="G77" s="36" t="s">
        <v>85</v>
      </c>
      <c r="H77" s="36" t="s">
        <v>85</v>
      </c>
      <c r="I77" s="36" t="s">
        <v>85</v>
      </c>
      <c r="J77" s="36" t="s">
        <v>85</v>
      </c>
      <c r="K77" s="36" t="s">
        <v>85</v>
      </c>
      <c r="L77" s="37" t="s">
        <v>85</v>
      </c>
      <c r="M77" s="68" t="s">
        <v>85</v>
      </c>
      <c r="N77" s="36" t="s">
        <v>85</v>
      </c>
      <c r="O77" s="36" t="s">
        <v>85</v>
      </c>
      <c r="P77" s="36">
        <v>3</v>
      </c>
      <c r="Q77" s="36" t="s">
        <v>85</v>
      </c>
      <c r="R77" s="36">
        <v>1</v>
      </c>
      <c r="S77" s="36">
        <v>1</v>
      </c>
      <c r="T77" s="36" t="s">
        <v>85</v>
      </c>
      <c r="U77" s="36">
        <v>1</v>
      </c>
      <c r="V77" s="36">
        <v>1</v>
      </c>
      <c r="W77" s="37" t="s">
        <v>85</v>
      </c>
    </row>
    <row r="78" spans="1:23" ht="4.5" customHeight="1">
      <c r="A78" s="18"/>
      <c r="B78" s="18"/>
      <c r="C78" s="21"/>
      <c r="D78" s="31"/>
      <c r="E78" s="35"/>
      <c r="F78" s="36"/>
      <c r="G78" s="36"/>
      <c r="H78" s="36"/>
      <c r="I78" s="36"/>
      <c r="J78" s="36"/>
      <c r="K78" s="36"/>
      <c r="L78" s="37"/>
      <c r="M78" s="68"/>
      <c r="N78" s="36"/>
      <c r="O78" s="36"/>
      <c r="P78" s="36"/>
      <c r="Q78" s="36"/>
      <c r="R78" s="36"/>
      <c r="S78" s="36"/>
      <c r="T78" s="36"/>
      <c r="U78" s="36"/>
      <c r="V78" s="36"/>
      <c r="W78" s="37"/>
    </row>
    <row r="79" spans="1:23" s="24" customFormat="1" ht="13.5" customHeight="1">
      <c r="A79" s="1"/>
      <c r="B79" s="3" t="s">
        <v>58</v>
      </c>
      <c r="C79" s="3"/>
      <c r="D79" s="30"/>
      <c r="E79" s="35">
        <v>105</v>
      </c>
      <c r="F79" s="36">
        <v>32</v>
      </c>
      <c r="G79" s="36">
        <v>16</v>
      </c>
      <c r="H79" s="36">
        <v>16</v>
      </c>
      <c r="I79" s="36">
        <v>73</v>
      </c>
      <c r="J79" s="36">
        <v>46</v>
      </c>
      <c r="K79" s="36">
        <v>27</v>
      </c>
      <c r="L79" s="37">
        <v>24</v>
      </c>
      <c r="M79" s="68">
        <v>14</v>
      </c>
      <c r="N79" s="36">
        <v>10</v>
      </c>
      <c r="O79" s="36">
        <v>929</v>
      </c>
      <c r="P79" s="36">
        <v>458</v>
      </c>
      <c r="Q79" s="36">
        <v>471</v>
      </c>
      <c r="R79" s="36">
        <v>316</v>
      </c>
      <c r="S79" s="36">
        <v>142</v>
      </c>
      <c r="T79" s="36">
        <v>174</v>
      </c>
      <c r="U79" s="36">
        <v>201</v>
      </c>
      <c r="V79" s="36">
        <v>96</v>
      </c>
      <c r="W79" s="37">
        <v>105</v>
      </c>
    </row>
    <row r="80" spans="1:23" s="24" customFormat="1" ht="13.5" customHeight="1">
      <c r="A80" s="1"/>
      <c r="B80" s="3"/>
      <c r="C80" s="3" t="s">
        <v>59</v>
      </c>
      <c r="D80" s="1"/>
      <c r="E80" s="39">
        <v>105</v>
      </c>
      <c r="F80" s="40">
        <v>32</v>
      </c>
      <c r="G80" s="40">
        <v>16</v>
      </c>
      <c r="H80" s="40">
        <v>16</v>
      </c>
      <c r="I80" s="40">
        <v>73</v>
      </c>
      <c r="J80" s="40">
        <v>46</v>
      </c>
      <c r="K80" s="40">
        <v>27</v>
      </c>
      <c r="L80" s="41">
        <v>24</v>
      </c>
      <c r="M80" s="69">
        <v>14</v>
      </c>
      <c r="N80" s="40">
        <v>10</v>
      </c>
      <c r="O80" s="40">
        <v>929</v>
      </c>
      <c r="P80" s="40">
        <v>458</v>
      </c>
      <c r="Q80" s="40">
        <v>471</v>
      </c>
      <c r="R80" s="40">
        <v>316</v>
      </c>
      <c r="S80" s="40">
        <v>142</v>
      </c>
      <c r="T80" s="40">
        <v>174</v>
      </c>
      <c r="U80" s="40">
        <v>201</v>
      </c>
      <c r="V80" s="40">
        <v>96</v>
      </c>
      <c r="W80" s="41">
        <v>105</v>
      </c>
    </row>
    <row r="81" spans="1:23" ht="6" customHeight="1">
      <c r="A81" s="11"/>
      <c r="B81" s="11"/>
      <c r="C81" s="11"/>
      <c r="D81" s="12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spans="1:23" ht="13.5" customHeight="1">
      <c r="A82" s="13" t="s">
        <v>83</v>
      </c>
      <c r="B82" s="13"/>
      <c r="D82" s="13"/>
      <c r="G82" s="14"/>
      <c r="W82" s="2" t="s">
        <v>86</v>
      </c>
    </row>
    <row r="83" spans="1:13" ht="13.5" customHeight="1">
      <c r="A83" s="13" t="s">
        <v>76</v>
      </c>
      <c r="B83" s="13"/>
      <c r="D83" s="13"/>
      <c r="M83" s="1" t="s">
        <v>75</v>
      </c>
    </row>
    <row r="84" spans="1:10" ht="13.5" customHeight="1">
      <c r="A84" s="13" t="s">
        <v>77</v>
      </c>
      <c r="B84" s="13"/>
      <c r="D84" s="13"/>
      <c r="I84" s="48" t="s">
        <v>87</v>
      </c>
      <c r="J84" s="48"/>
    </row>
    <row r="85" spans="1:9" ht="13.5" customHeight="1">
      <c r="A85" s="1" t="s">
        <v>78</v>
      </c>
      <c r="I85" s="48" t="s">
        <v>88</v>
      </c>
    </row>
    <row r="86" spans="1:9" ht="13.5" customHeight="1">
      <c r="A86" s="14" t="s">
        <v>79</v>
      </c>
      <c r="B86" s="15"/>
      <c r="D86" s="15"/>
      <c r="I86" s="48" t="s">
        <v>89</v>
      </c>
    </row>
    <row r="87" spans="1:3" ht="14.25" customHeight="1">
      <c r="A87" s="14"/>
      <c r="C87" s="34" t="s">
        <v>73</v>
      </c>
    </row>
    <row r="88" spans="1:3" ht="13.5" customHeight="1">
      <c r="A88" s="14"/>
      <c r="C88" s="1" t="s">
        <v>74</v>
      </c>
    </row>
    <row r="89" ht="13.5" customHeight="1">
      <c r="C89" s="1" t="s">
        <v>80</v>
      </c>
    </row>
    <row r="90" ht="15" customHeight="1">
      <c r="C90" s="1" t="s">
        <v>81</v>
      </c>
    </row>
  </sheetData>
  <sheetProtection/>
  <mergeCells count="21">
    <mergeCell ref="A3:N3"/>
    <mergeCell ref="I7:K7"/>
    <mergeCell ref="L6:N7"/>
    <mergeCell ref="B33:C33"/>
    <mergeCell ref="O6:Q7"/>
    <mergeCell ref="B12:C12"/>
    <mergeCell ref="B21:C21"/>
    <mergeCell ref="R6:T7"/>
    <mergeCell ref="U6:W7"/>
    <mergeCell ref="A6:D8"/>
    <mergeCell ref="E6:K6"/>
    <mergeCell ref="E7:E8"/>
    <mergeCell ref="F7:H7"/>
    <mergeCell ref="B79:C79"/>
    <mergeCell ref="B10:C10"/>
    <mergeCell ref="B35:C35"/>
    <mergeCell ref="B44:C44"/>
    <mergeCell ref="B52:C52"/>
    <mergeCell ref="B59:C59"/>
    <mergeCell ref="B64:C64"/>
    <mergeCell ref="B74:C74"/>
  </mergeCells>
  <printOptions/>
  <pageMargins left="0.2362204724409449" right="0.2362204724409449" top="0.1968503937007874" bottom="0.1968503937007874" header="0.1968503937007874" footer="0.1968503937007874"/>
  <pageSetup fitToWidth="0" fitToHeight="1" horizontalDpi="600" verticalDpi="600" orientation="portrait" paperSize="9" scale="76" r:id="rId1"/>
  <colBreaks count="1" manualBreakCount="1">
    <brk id="1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2023-01-27T01:57:13Z</cp:lastPrinted>
  <dcterms:created xsi:type="dcterms:W3CDTF">2004-01-07T02:16:24Z</dcterms:created>
  <dcterms:modified xsi:type="dcterms:W3CDTF">2023-04-19T02:23:01Z</dcterms:modified>
  <cp:category/>
  <cp:version/>
  <cp:contentType/>
  <cp:contentStatus/>
</cp:coreProperties>
</file>