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７３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<sst xmlns="http://schemas.openxmlformats.org/spreadsheetml/2006/main" count="47" uniqueCount="21">
  <si>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市道延長</t>
  </si>
  <si>
    <t>改良済
延　長</t>
  </si>
  <si>
    <t>構成比</t>
  </si>
  <si>
    <t>高級舗装</t>
  </si>
  <si>
    <t>防塵処理
簡易処理</t>
  </si>
  <si>
    <t>全　体
舗装済</t>
  </si>
  <si>
    <t>km</t>
  </si>
  <si>
    <t>％</t>
  </si>
  <si>
    <t>資料　土木管理課</t>
  </si>
  <si>
    <t>年　　　次</t>
  </si>
  <si>
    <t>総　　数</t>
  </si>
  <si>
    <t>注　各年度4月1日現在</t>
  </si>
  <si>
    <t>駿河区</t>
  </si>
  <si>
    <t>清水区</t>
  </si>
  <si>
    <t>葵　 区</t>
  </si>
  <si>
    <t>73　市道舗装状況</t>
  </si>
  <si>
    <t>令和元年度</t>
  </si>
  <si>
    <t xml:space="preserve"> 2</t>
  </si>
  <si>
    <t>平成29年度</t>
  </si>
  <si>
    <t>30</t>
  </si>
  <si>
    <t xml:space="preserve"> 3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</si>
</sst>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0.0%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5" fillId="0" borderId="0" xfId="17" applyFont="1" applyFill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7" fillId="0" borderId="0" xfId="17" applyFont="1" applyFill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0" fontId="8" fillId="0" borderId="1" xfId="17" applyFont="1" applyFill="1" applyBorder="1" applyAlignment="1">
      <alignment horizontal="center" vertical="center"/>
      <protection/>
    </xf>
    <xf numFmtId="182" fontId="8" fillId="0" borderId="2" xfId="17" applyNumberFormat="1" applyFont="1" applyFill="1" applyBorder="1" applyAlignment="1">
      <alignment vertical="center"/>
      <protection/>
    </xf>
    <xf numFmtId="0" fontId="8" fillId="0" borderId="1" xfId="17" applyNumberFormat="1" applyFont="1" applyFill="1" applyBorder="1" applyAlignment="1">
      <alignment vertical="center"/>
      <protection/>
    </xf>
    <xf numFmtId="182" fontId="8" fillId="0" borderId="1" xfId="17" applyNumberFormat="1" applyFont="1" applyFill="1" applyBorder="1" applyAlignment="1">
      <alignment vertical="center"/>
      <protection/>
    </xf>
    <xf numFmtId="0" fontId="8" fillId="0" borderId="1" xfId="17" applyNumberFormat="1" applyFont="1" applyFill="1" applyBorder="1" applyAlignment="1">
      <alignment horizontal="right" vertical="center"/>
      <protection/>
    </xf>
    <xf numFmtId="0" fontId="8" fillId="0" borderId="1" xfId="17" applyFont="1" applyFill="1" applyBorder="1" applyAlignment="1">
      <alignment vertical="center"/>
      <protection/>
    </xf>
    <xf numFmtId="0" fontId="6" fillId="0" borderId="0" xfId="17" applyFont="1" applyFill="1" applyAlignment="1">
      <alignment horizontal="right" vertical="center"/>
      <protection/>
    </xf>
    <xf numFmtId="0" fontId="6" fillId="0" borderId="3" xfId="17" applyFont="1" applyFill="1" applyBorder="1" applyAlignment="1">
      <alignment vertical="center" wrapText="1"/>
      <protection/>
    </xf>
    <xf numFmtId="0" fontId="6" fillId="0" borderId="4" xfId="17" applyFont="1" applyFill="1" applyBorder="1" applyAlignment="1">
      <alignment vertical="center" wrapText="1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6" xfId="17" applyFont="1" applyFill="1" applyBorder="1" applyAlignment="1">
      <alignment horizontal="center" vertical="center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184" fontId="6" fillId="0" borderId="0" xfId="16" applyNumberFormat="1" applyFont="1" applyFill="1" applyAlignment="1">
      <alignment vertical="center"/>
    </xf>
    <xf numFmtId="0" fontId="8" fillId="0" borderId="8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6" fillId="0" borderId="0" xfId="17" applyFont="1" applyFill="1" applyBorder="1" applyAlignment="1">
      <alignment horizontal="right" vertical="center" wrapText="1"/>
      <protection/>
    </xf>
    <xf numFmtId="0" fontId="6" fillId="0" borderId="0" xfId="17" applyFont="1" applyFill="1" applyBorder="1" applyAlignment="1">
      <alignment horizontal="right" vertical="center"/>
      <protection/>
    </xf>
    <xf numFmtId="184" fontId="6" fillId="0" borderId="10" xfId="16" applyNumberFormat="1" applyFont="1" applyFill="1" applyBorder="1" applyAlignment="1">
      <alignment vertical="center"/>
    </xf>
    <xf numFmtId="0" fontId="6" fillId="0" borderId="0" xfId="17" applyFont="1" applyFill="1" applyAlignment="1">
      <alignment vertical="top"/>
      <protection/>
    </xf>
    <xf numFmtId="0" fontId="5" fillId="0" borderId="0" xfId="17" applyFont="1" applyFill="1" applyAlignment="1">
      <alignment vertical="top"/>
      <protection/>
    </xf>
    <xf numFmtId="0" fontId="9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/>
      <protection/>
    </xf>
    <xf numFmtId="0" fontId="6" fillId="0" borderId="0" xfId="17" applyFont="1" applyFill="1" applyAlignment="1">
      <alignment/>
      <protection/>
    </xf>
    <xf numFmtId="38" fontId="6" fillId="0" borderId="0" xfId="16" applyFont="1" applyFill="1" applyAlignment="1">
      <alignment vertical="center"/>
    </xf>
    <xf numFmtId="220" fontId="6" fillId="0" borderId="0" xfId="15" applyNumberFormat="1" applyFont="1" applyFill="1" applyAlignment="1">
      <alignment vertical="center"/>
    </xf>
    <xf numFmtId="184" fontId="10" fillId="0" borderId="11" xfId="16" applyNumberFormat="1" applyFont="1" applyFill="1" applyBorder="1" applyAlignment="1">
      <alignment vertical="center"/>
    </xf>
    <xf numFmtId="184" fontId="10" fillId="0" borderId="12" xfId="16" applyNumberFormat="1" applyFont="1" applyFill="1" applyBorder="1" applyAlignment="1">
      <alignment vertical="center"/>
    </xf>
    <xf numFmtId="184" fontId="10" fillId="0" borderId="13" xfId="16" applyNumberFormat="1" applyFont="1" applyFill="1" applyBorder="1" applyAlignment="1">
      <alignment vertical="center"/>
    </xf>
    <xf numFmtId="184" fontId="10" fillId="0" borderId="14" xfId="16" applyNumberFormat="1" applyFont="1" applyFill="1" applyBorder="1" applyAlignment="1">
      <alignment vertical="center"/>
    </xf>
    <xf numFmtId="184" fontId="10" fillId="0" borderId="15" xfId="16" applyNumberFormat="1" applyFont="1" applyFill="1" applyBorder="1" applyAlignment="1">
      <alignment vertical="center"/>
    </xf>
    <xf numFmtId="184" fontId="10" fillId="0" borderId="16" xfId="16" applyNumberFormat="1" applyFont="1" applyFill="1" applyBorder="1" applyAlignment="1">
      <alignment vertical="center"/>
    </xf>
    <xf numFmtId="184" fontId="10" fillId="0" borderId="17" xfId="16" applyNumberFormat="1" applyFont="1" applyFill="1" applyBorder="1" applyAlignment="1">
      <alignment vertical="center"/>
    </xf>
    <xf numFmtId="184" fontId="10" fillId="0" borderId="18" xfId="16" applyNumberFormat="1" applyFont="1" applyFill="1" applyBorder="1" applyAlignment="1">
      <alignment vertical="center"/>
    </xf>
    <xf numFmtId="184" fontId="10" fillId="0" borderId="19" xfId="1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49" fontId="6" fillId="0" borderId="0" xfId="17" applyNumberFormat="1" applyFont="1" applyFill="1" applyBorder="1" applyAlignment="1">
      <alignment horizontal="center" vertical="center"/>
      <protection/>
    </xf>
    <xf numFmtId="0" fontId="6" fillId="0" borderId="20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6" fillId="0" borderId="20" xfId="17" applyFont="1" applyFill="1" applyBorder="1" applyAlignment="1">
      <alignment horizontal="center" vertical="center" wrapText="1"/>
      <protection/>
    </xf>
    <xf numFmtId="49" fontId="10" fillId="0" borderId="0" xfId="17" applyNumberFormat="1" applyFont="1" applyFill="1" applyBorder="1" applyAlignment="1">
      <alignment horizontal="center" vertical="center"/>
      <protection/>
    </xf>
    <xf numFmtId="0" fontId="6" fillId="0" borderId="21" xfId="17" applyFont="1" applyFill="1" applyBorder="1" applyAlignment="1">
      <alignment horizontal="center" vertical="center" wrapText="1"/>
      <protection/>
    </xf>
    <xf numFmtId="0" fontId="6" fillId="0" borderId="22" xfId="17" applyFont="1" applyFill="1" applyBorder="1" applyAlignment="1">
      <alignment horizontal="center" vertical="center" wrapText="1"/>
      <protection/>
    </xf>
    <xf numFmtId="0" fontId="6" fillId="0" borderId="23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 wrapText="1"/>
      <protection/>
    </xf>
    <xf numFmtId="0" fontId="6" fillId="0" borderId="24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</cellXfs>
  <cellStyles count="4">
    <cellStyle name="Normal" xfId="0"/>
    <cellStyle name="Percent" xfId="15"/>
    <cellStyle name="Comma [0]" xfId="16"/>
    <cellStyle name="標準_平成15年統計書2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0.50390625" style="2" customWidth="1"/>
    <col min="2" max="2" width="8.50390625" style="2" customWidth="1"/>
    <col min="3" max="3" width="8.375" style="2" customWidth="1"/>
    <col min="4" max="4" width="8.25390625" style="2" customWidth="1"/>
    <col min="5" max="7" width="8.00390625" style="2" customWidth="1"/>
    <col min="8" max="8" width="8.25390625" style="2" customWidth="1"/>
    <col min="9" max="9" width="8.00390625" style="2" customWidth="1"/>
    <col min="10" max="10" width="8.25390625" style="2" customWidth="1"/>
    <col min="11" max="11" width="8.00390625" style="2" customWidth="1"/>
    <col min="12" max="16384" width="9.00390625" style="2" customWidth="1"/>
  </cols>
  <sheetData>
    <row r="2" spans="1:11" ht="19.5" customHeight="1" thickBot="1">
      <c r="A2" s="26" t="s">
        <v>15</v>
      </c>
      <c r="B2" s="3"/>
      <c r="K2" s="11"/>
    </row>
    <row r="3" spans="1:11" s="4" customFormat="1" ht="13.5" customHeight="1" thickTop="1">
      <c r="A3" s="52" t="s">
        <v>9</v>
      </c>
      <c r="B3" s="53"/>
      <c r="C3" s="56" t="s">
        <v>0</v>
      </c>
      <c r="D3" s="49" t="s">
        <v>1</v>
      </c>
      <c r="E3" s="12"/>
      <c r="F3" s="47" t="s">
        <v>3</v>
      </c>
      <c r="G3" s="13"/>
      <c r="H3" s="49" t="s">
        <v>4</v>
      </c>
      <c r="I3" s="13"/>
      <c r="J3" s="49" t="s">
        <v>5</v>
      </c>
      <c r="K3" s="12"/>
    </row>
    <row r="4" spans="1:11" s="4" customFormat="1" ht="13.5" customHeight="1">
      <c r="A4" s="54"/>
      <c r="B4" s="55"/>
      <c r="C4" s="57"/>
      <c r="D4" s="14"/>
      <c r="E4" s="15" t="s">
        <v>2</v>
      </c>
      <c r="F4" s="48"/>
      <c r="G4" s="16" t="s">
        <v>2</v>
      </c>
      <c r="H4" s="48"/>
      <c r="I4" s="16" t="s">
        <v>2</v>
      </c>
      <c r="J4" s="51"/>
      <c r="K4" s="14" t="s">
        <v>2</v>
      </c>
    </row>
    <row r="5" spans="1:11" s="4" customFormat="1" ht="11.25" customHeight="1">
      <c r="A5" s="17"/>
      <c r="B5" s="20"/>
      <c r="C5" s="21" t="s">
        <v>6</v>
      </c>
      <c r="D5" s="22" t="s">
        <v>6</v>
      </c>
      <c r="E5" s="22" t="s">
        <v>7</v>
      </c>
      <c r="F5" s="22" t="s">
        <v>6</v>
      </c>
      <c r="G5" s="22" t="s">
        <v>7</v>
      </c>
      <c r="H5" s="22" t="s">
        <v>6</v>
      </c>
      <c r="I5" s="22" t="s">
        <v>7</v>
      </c>
      <c r="J5" s="22" t="s">
        <v>6</v>
      </c>
      <c r="K5" s="22" t="s">
        <v>7</v>
      </c>
    </row>
    <row r="6" spans="1:11" s="28" customFormat="1" ht="15" customHeight="1">
      <c r="A6" s="46" t="s">
        <v>18</v>
      </c>
      <c r="B6" s="40" t="s">
        <v>10</v>
      </c>
      <c r="C6" s="23">
        <v>2710.3</v>
      </c>
      <c r="D6" s="18">
        <v>2214.9</v>
      </c>
      <c r="E6" s="18">
        <v>81.7</v>
      </c>
      <c r="F6" s="18">
        <v>712.6</v>
      </c>
      <c r="G6" s="18">
        <v>26.3</v>
      </c>
      <c r="H6" s="18">
        <v>1942.1</v>
      </c>
      <c r="I6" s="18">
        <v>71.7</v>
      </c>
      <c r="J6" s="18">
        <v>2654.7</v>
      </c>
      <c r="K6" s="18">
        <v>97.9</v>
      </c>
    </row>
    <row r="7" spans="1:11" s="28" customFormat="1" ht="15" customHeight="1">
      <c r="A7" s="46"/>
      <c r="B7" s="40" t="s">
        <v>14</v>
      </c>
      <c r="C7" s="23">
        <v>968.6</v>
      </c>
      <c r="D7" s="18">
        <v>838.6</v>
      </c>
      <c r="E7" s="18">
        <v>86.6</v>
      </c>
      <c r="F7" s="18">
        <v>422.7</v>
      </c>
      <c r="G7" s="18">
        <v>43.6</v>
      </c>
      <c r="H7" s="18">
        <v>534.2</v>
      </c>
      <c r="I7" s="18">
        <v>55.2</v>
      </c>
      <c r="J7" s="18">
        <v>956.9</v>
      </c>
      <c r="K7" s="18">
        <v>98.8</v>
      </c>
    </row>
    <row r="8" spans="1:11" ht="15" customHeight="1">
      <c r="A8" s="46"/>
      <c r="B8" s="41" t="s">
        <v>12</v>
      </c>
      <c r="C8" s="23">
        <v>712.5</v>
      </c>
      <c r="D8" s="18">
        <v>618.3</v>
      </c>
      <c r="E8" s="18">
        <v>86.8</v>
      </c>
      <c r="F8" s="18">
        <v>245.9</v>
      </c>
      <c r="G8" s="18">
        <v>34.5</v>
      </c>
      <c r="H8" s="18">
        <v>459</v>
      </c>
      <c r="I8" s="18">
        <v>64.4</v>
      </c>
      <c r="J8" s="18">
        <v>704.9</v>
      </c>
      <c r="K8" s="18">
        <v>98.9</v>
      </c>
    </row>
    <row r="9" spans="1:11" s="24" customFormat="1" ht="15" customHeight="1">
      <c r="A9" s="46"/>
      <c r="B9" s="42" t="s">
        <v>13</v>
      </c>
      <c r="C9" s="23">
        <v>1029.2</v>
      </c>
      <c r="D9" s="18">
        <v>758</v>
      </c>
      <c r="E9" s="18">
        <v>73.6</v>
      </c>
      <c r="F9" s="18">
        <v>44</v>
      </c>
      <c r="G9" s="18">
        <v>4.3</v>
      </c>
      <c r="H9" s="18">
        <v>948.9</v>
      </c>
      <c r="I9" s="18">
        <v>92.2</v>
      </c>
      <c r="J9" s="18">
        <v>992.9</v>
      </c>
      <c r="K9" s="18">
        <v>96.5</v>
      </c>
    </row>
    <row r="10" spans="1:11" s="28" customFormat="1" ht="15" customHeight="1">
      <c r="A10" s="46" t="s">
        <v>19</v>
      </c>
      <c r="B10" s="40" t="s">
        <v>10</v>
      </c>
      <c r="C10" s="23">
        <v>2712.4</v>
      </c>
      <c r="D10" s="18">
        <v>2214.9</v>
      </c>
      <c r="E10" s="18">
        <v>81.7</v>
      </c>
      <c r="F10" s="18">
        <v>712.1</v>
      </c>
      <c r="G10" s="18">
        <v>26.3</v>
      </c>
      <c r="H10" s="18">
        <v>1944.6</v>
      </c>
      <c r="I10" s="18">
        <v>71.7</v>
      </c>
      <c r="J10" s="18">
        <v>2656.7</v>
      </c>
      <c r="K10" s="18">
        <v>97.9</v>
      </c>
    </row>
    <row r="11" spans="1:11" s="28" customFormat="1" ht="15" customHeight="1">
      <c r="A11" s="46"/>
      <c r="B11" s="40" t="s">
        <v>14</v>
      </c>
      <c r="C11" s="23">
        <v>968.4</v>
      </c>
      <c r="D11" s="18">
        <v>838.6</v>
      </c>
      <c r="E11" s="18">
        <v>86.6</v>
      </c>
      <c r="F11" s="18">
        <v>421.3</v>
      </c>
      <c r="G11" s="18">
        <v>43.5</v>
      </c>
      <c r="H11" s="18">
        <v>535.3</v>
      </c>
      <c r="I11" s="18">
        <v>55.3</v>
      </c>
      <c r="J11" s="18">
        <v>956.6</v>
      </c>
      <c r="K11" s="18">
        <v>98.8</v>
      </c>
    </row>
    <row r="12" spans="1:11" ht="15" customHeight="1">
      <c r="A12" s="46"/>
      <c r="B12" s="41" t="s">
        <v>12</v>
      </c>
      <c r="C12" s="23">
        <v>714.7</v>
      </c>
      <c r="D12" s="18">
        <v>618.3</v>
      </c>
      <c r="E12" s="18">
        <v>86.5</v>
      </c>
      <c r="F12" s="18">
        <v>246.8</v>
      </c>
      <c r="G12" s="18">
        <v>34.5</v>
      </c>
      <c r="H12" s="18">
        <v>460.3</v>
      </c>
      <c r="I12" s="18">
        <v>64.4</v>
      </c>
      <c r="J12" s="18">
        <v>707.1</v>
      </c>
      <c r="K12" s="18">
        <v>98.9</v>
      </c>
    </row>
    <row r="13" spans="1:11" s="24" customFormat="1" ht="15" customHeight="1">
      <c r="A13" s="46"/>
      <c r="B13" s="42" t="s">
        <v>13</v>
      </c>
      <c r="C13" s="23">
        <v>1029.3</v>
      </c>
      <c r="D13" s="18">
        <v>758</v>
      </c>
      <c r="E13" s="18">
        <v>73.6</v>
      </c>
      <c r="F13" s="18">
        <v>44</v>
      </c>
      <c r="G13" s="18">
        <v>4.3</v>
      </c>
      <c r="H13" s="18">
        <v>949</v>
      </c>
      <c r="I13" s="18">
        <v>92.2</v>
      </c>
      <c r="J13" s="18">
        <v>993</v>
      </c>
      <c r="K13" s="18">
        <v>96.5</v>
      </c>
    </row>
    <row r="14" spans="1:11" s="27" customFormat="1" ht="15" customHeight="1">
      <c r="A14" s="46" t="s">
        <v>16</v>
      </c>
      <c r="B14" s="40" t="s">
        <v>10</v>
      </c>
      <c r="C14" s="23">
        <v>2711.5</v>
      </c>
      <c r="D14" s="18">
        <v>2219.5</v>
      </c>
      <c r="E14" s="18">
        <v>81.85506177392587</v>
      </c>
      <c r="F14" s="18">
        <v>711.2</v>
      </c>
      <c r="G14" s="18">
        <v>26.22902452517057</v>
      </c>
      <c r="H14" s="18">
        <v>1944.5</v>
      </c>
      <c r="I14" s="18">
        <v>71.71307394431126</v>
      </c>
      <c r="J14" s="18">
        <v>2655.7</v>
      </c>
      <c r="K14" s="18">
        <v>97.94209846948183</v>
      </c>
    </row>
    <row r="15" spans="1:11" s="27" customFormat="1" ht="15" customHeight="1">
      <c r="A15" s="46"/>
      <c r="B15" s="40" t="s">
        <v>14</v>
      </c>
      <c r="C15" s="23">
        <v>969.2</v>
      </c>
      <c r="D15" s="18">
        <v>840.1</v>
      </c>
      <c r="E15" s="18">
        <v>86.67973586463063</v>
      </c>
      <c r="F15" s="18">
        <v>421.2</v>
      </c>
      <c r="G15" s="18">
        <v>43.45852249277755</v>
      </c>
      <c r="H15" s="18">
        <v>536.1</v>
      </c>
      <c r="I15" s="18">
        <v>55.313660751134954</v>
      </c>
      <c r="J15" s="18">
        <v>957.3</v>
      </c>
      <c r="K15" s="18">
        <v>98.7721832439125</v>
      </c>
    </row>
    <row r="16" spans="1:11" s="1" customFormat="1" ht="15" customHeight="1">
      <c r="A16" s="46"/>
      <c r="B16" s="41" t="s">
        <v>12</v>
      </c>
      <c r="C16" s="23">
        <v>713.6</v>
      </c>
      <c r="D16" s="18">
        <v>619.6</v>
      </c>
      <c r="E16" s="18">
        <v>86.82735426008968</v>
      </c>
      <c r="F16" s="18">
        <v>246</v>
      </c>
      <c r="G16" s="18">
        <v>34.473094170403584</v>
      </c>
      <c r="H16" s="18">
        <v>459.8</v>
      </c>
      <c r="I16" s="18">
        <v>64.43385650224215</v>
      </c>
      <c r="J16" s="18">
        <v>705.8</v>
      </c>
      <c r="K16" s="18">
        <v>98.90695067264573</v>
      </c>
    </row>
    <row r="17" spans="1:11" s="25" customFormat="1" ht="15" customHeight="1">
      <c r="A17" s="46"/>
      <c r="B17" s="42" t="s">
        <v>13</v>
      </c>
      <c r="C17" s="23">
        <v>1028.7</v>
      </c>
      <c r="D17" s="18">
        <v>759.8</v>
      </c>
      <c r="E17" s="18">
        <v>73.86021191795469</v>
      </c>
      <c r="F17" s="18">
        <v>44</v>
      </c>
      <c r="G17" s="18">
        <v>4.277243122387479</v>
      </c>
      <c r="H17" s="18">
        <v>948.6</v>
      </c>
      <c r="I17" s="18">
        <v>92.21347331583551</v>
      </c>
      <c r="J17" s="18">
        <v>992.6</v>
      </c>
      <c r="K17" s="18">
        <v>96.490716438223</v>
      </c>
    </row>
    <row r="18" spans="1:11" s="27" customFormat="1" ht="15" customHeight="1">
      <c r="A18" s="46" t="s">
        <v>17</v>
      </c>
      <c r="B18" s="40" t="s">
        <v>10</v>
      </c>
      <c r="C18" s="23">
        <v>2719.9</v>
      </c>
      <c r="D18" s="18">
        <v>2229</v>
      </c>
      <c r="E18" s="18">
        <v>82</v>
      </c>
      <c r="F18" s="18">
        <v>712.2</v>
      </c>
      <c r="G18" s="18">
        <v>26.2</v>
      </c>
      <c r="H18" s="18">
        <v>1951.2</v>
      </c>
      <c r="I18" s="18">
        <v>71.7</v>
      </c>
      <c r="J18" s="18">
        <v>2663.4</v>
      </c>
      <c r="K18" s="18">
        <v>97.9</v>
      </c>
    </row>
    <row r="19" spans="1:11" s="27" customFormat="1" ht="15" customHeight="1">
      <c r="A19" s="46"/>
      <c r="B19" s="40" t="s">
        <v>14</v>
      </c>
      <c r="C19" s="23">
        <v>969.7</v>
      </c>
      <c r="D19" s="18">
        <v>841.3</v>
      </c>
      <c r="E19" s="18">
        <v>86.8</v>
      </c>
      <c r="F19" s="18">
        <v>421.5</v>
      </c>
      <c r="G19" s="18">
        <v>43.5</v>
      </c>
      <c r="H19" s="18">
        <v>536.4</v>
      </c>
      <c r="I19" s="18">
        <v>55.3</v>
      </c>
      <c r="J19" s="18">
        <v>957.9</v>
      </c>
      <c r="K19" s="18">
        <v>98.8</v>
      </c>
    </row>
    <row r="20" spans="1:11" s="1" customFormat="1" ht="15" customHeight="1">
      <c r="A20" s="46"/>
      <c r="B20" s="41" t="s">
        <v>12</v>
      </c>
      <c r="C20" s="23">
        <v>715.2</v>
      </c>
      <c r="D20" s="18">
        <v>621.5</v>
      </c>
      <c r="E20" s="18">
        <v>86.9</v>
      </c>
      <c r="F20" s="18">
        <v>246</v>
      </c>
      <c r="G20" s="18">
        <v>34.4</v>
      </c>
      <c r="H20" s="18">
        <v>461.3</v>
      </c>
      <c r="I20" s="18">
        <v>64.5</v>
      </c>
      <c r="J20" s="18">
        <v>707.3</v>
      </c>
      <c r="K20" s="18">
        <v>98.9</v>
      </c>
    </row>
    <row r="21" spans="1:11" s="25" customFormat="1" ht="15" customHeight="1">
      <c r="A21" s="46"/>
      <c r="B21" s="42" t="s">
        <v>13</v>
      </c>
      <c r="C21" s="23">
        <v>1035</v>
      </c>
      <c r="D21" s="18">
        <v>766.2</v>
      </c>
      <c r="E21" s="18">
        <v>74</v>
      </c>
      <c r="F21" s="18">
        <v>44.7</v>
      </c>
      <c r="G21" s="18">
        <v>4.3</v>
      </c>
      <c r="H21" s="18">
        <v>953.5</v>
      </c>
      <c r="I21" s="18">
        <v>92.1</v>
      </c>
      <c r="J21" s="18">
        <v>998.2</v>
      </c>
      <c r="K21" s="18">
        <v>96.4</v>
      </c>
    </row>
    <row r="22" spans="1:11" s="27" customFormat="1" ht="15" customHeight="1">
      <c r="A22" s="50" t="s">
        <v>20</v>
      </c>
      <c r="B22" s="43" t="s">
        <v>10</v>
      </c>
      <c r="C22" s="31">
        <f>SUM(C23:C25)</f>
        <v>2722.7</v>
      </c>
      <c r="D22" s="32">
        <f aca="true" t="shared" si="0" ref="D22:J22">SUM(D23:D25)</f>
        <v>2232.6</v>
      </c>
      <c r="E22" s="32">
        <f>D22/C22*100</f>
        <v>81.99948580453227</v>
      </c>
      <c r="F22" s="32">
        <f t="shared" si="0"/>
        <v>712.1</v>
      </c>
      <c r="G22" s="32">
        <f>F22/C22*100</f>
        <v>26.15418518382488</v>
      </c>
      <c r="H22" s="32">
        <f t="shared" si="0"/>
        <v>1955.1</v>
      </c>
      <c r="I22" s="32">
        <f>H22/C22*100</f>
        <v>71.80739706908584</v>
      </c>
      <c r="J22" s="32">
        <f t="shared" si="0"/>
        <v>2667.2</v>
      </c>
      <c r="K22" s="33">
        <f>J22/C22*100</f>
        <v>97.96158225291072</v>
      </c>
    </row>
    <row r="23" spans="1:11" s="27" customFormat="1" ht="15" customHeight="1">
      <c r="A23" s="50"/>
      <c r="B23" s="43" t="s">
        <v>14</v>
      </c>
      <c r="C23" s="34">
        <v>971.7</v>
      </c>
      <c r="D23" s="35">
        <v>843.4</v>
      </c>
      <c r="E23" s="35">
        <f>D23/C23*100</f>
        <v>86.79633631779356</v>
      </c>
      <c r="F23" s="35">
        <v>421.4</v>
      </c>
      <c r="G23" s="35">
        <f>F23/C23*100</f>
        <v>43.367294432437994</v>
      </c>
      <c r="H23" s="35">
        <v>538.6</v>
      </c>
      <c r="I23" s="35">
        <f>H23/C23*100</f>
        <v>55.42863023566944</v>
      </c>
      <c r="J23" s="35">
        <v>960</v>
      </c>
      <c r="K23" s="36">
        <f>J23/C23*100</f>
        <v>98.79592466810743</v>
      </c>
    </row>
    <row r="24" spans="1:11" s="1" customFormat="1" ht="15" customHeight="1">
      <c r="A24" s="50"/>
      <c r="B24" s="44" t="s">
        <v>12</v>
      </c>
      <c r="C24" s="34">
        <v>715.2</v>
      </c>
      <c r="D24" s="35">
        <v>621.6</v>
      </c>
      <c r="E24" s="35">
        <f>D24/C24*100</f>
        <v>86.91275167785236</v>
      </c>
      <c r="F24" s="35">
        <v>246</v>
      </c>
      <c r="G24" s="35">
        <f>F24/C24*100</f>
        <v>34.395973154362416</v>
      </c>
      <c r="H24" s="35">
        <v>461.5</v>
      </c>
      <c r="I24" s="35">
        <f>H24/C24*100</f>
        <v>64.52740492170021</v>
      </c>
      <c r="J24" s="35">
        <v>707.5</v>
      </c>
      <c r="K24" s="36">
        <f>J24/C24*100</f>
        <v>98.92337807606263</v>
      </c>
    </row>
    <row r="25" spans="1:11" s="25" customFormat="1" ht="15" customHeight="1">
      <c r="A25" s="50"/>
      <c r="B25" s="45" t="s">
        <v>13</v>
      </c>
      <c r="C25" s="37">
        <v>1035.8</v>
      </c>
      <c r="D25" s="38">
        <v>767.6</v>
      </c>
      <c r="E25" s="38">
        <f>D25/C25*100</f>
        <v>74.10697045761731</v>
      </c>
      <c r="F25" s="38">
        <v>44.7</v>
      </c>
      <c r="G25" s="38">
        <f>F25/C25*100</f>
        <v>4.31550492373045</v>
      </c>
      <c r="H25" s="38">
        <v>955</v>
      </c>
      <c r="I25" s="38">
        <f>H25/C25*100</f>
        <v>92.19926626761924</v>
      </c>
      <c r="J25" s="38">
        <v>999.7</v>
      </c>
      <c r="K25" s="39">
        <f>J25/C25*100</f>
        <v>96.5147711913497</v>
      </c>
    </row>
    <row r="26" spans="1:11" ht="3.75" customHeight="1">
      <c r="A26" s="5"/>
      <c r="B26" s="19"/>
      <c r="C26" s="6"/>
      <c r="D26" s="7"/>
      <c r="E26" s="8"/>
      <c r="F26" s="8"/>
      <c r="G26" s="7"/>
      <c r="H26" s="9"/>
      <c r="I26" s="8"/>
      <c r="J26" s="10"/>
      <c r="K26" s="10"/>
    </row>
    <row r="27" spans="1:11" ht="15" customHeight="1">
      <c r="A27" s="29" t="s">
        <v>11</v>
      </c>
      <c r="K27" s="11" t="s">
        <v>8</v>
      </c>
    </row>
    <row r="28" spans="1:11" ht="15" customHeight="1">
      <c r="A28" s="29"/>
      <c r="E28" s="30"/>
      <c r="G28" s="30"/>
      <c r="I28" s="30"/>
      <c r="K28" s="30"/>
    </row>
    <row r="29" spans="5:11" ht="15" customHeight="1">
      <c r="E29" s="30"/>
      <c r="G29" s="30"/>
      <c r="I29" s="30"/>
      <c r="K29" s="30"/>
    </row>
    <row r="30" spans="5:11" ht="15" customHeight="1">
      <c r="E30" s="30"/>
      <c r="G30" s="30"/>
      <c r="I30" s="30"/>
      <c r="K30" s="30"/>
    </row>
    <row r="31" spans="5:11" ht="15" customHeight="1">
      <c r="E31" s="30"/>
      <c r="G31" s="30"/>
      <c r="I31" s="30"/>
      <c r="K31" s="30"/>
    </row>
  </sheetData>
  <sheetProtection/>
  <mergeCells count="11">
    <mergeCell ref="J3:J4"/>
    <mergeCell ref="A3:B4"/>
    <mergeCell ref="C3:C4"/>
    <mergeCell ref="D3:D4"/>
    <mergeCell ref="A6:A9"/>
    <mergeCell ref="A10:A13"/>
    <mergeCell ref="A18:A21"/>
    <mergeCell ref="F3:F4"/>
    <mergeCell ref="H3:H4"/>
    <mergeCell ref="A22:A25"/>
    <mergeCell ref="A14:A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2021-12-16T07:31:48Z</cp:lastPrinted>
  <dcterms:created xsi:type="dcterms:W3CDTF">2003-09-24T04:35:30Z</dcterms:created>
  <dcterms:modified xsi:type="dcterms:W3CDTF">2023-04-06T07:17:06Z</dcterms:modified>
  <cp:category/>
  <cp:version/>
  <cp:contentType/>
  <cp:contentStatus/>
</cp:coreProperties>
</file>