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<sst xmlns="http://schemas.openxmlformats.org/spreadsheetml/2006/main" count="56" uniqueCount="37">
  <si>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自　　然　　動　　態</t>
  </si>
  <si>
    <t>社　　会　　動　　態</t>
  </si>
  <si>
    <t>人　口　増　減</t>
  </si>
  <si>
    <t>出　　　　生</t>
  </si>
  <si>
    <t>死　　　　亡</t>
  </si>
  <si>
    <t>自 然 増 減</t>
  </si>
  <si>
    <t>転入</t>
  </si>
  <si>
    <t>及びその他の増</t>
  </si>
  <si>
    <t>社　会　増　減</t>
  </si>
  <si>
    <t>総　数</t>
  </si>
  <si>
    <t>6　人口動態</t>
  </si>
  <si>
    <t>年　　　次</t>
  </si>
  <si>
    <t>単位：人</t>
  </si>
  <si>
    <t>転出及びその他の減</t>
  </si>
  <si>
    <t>男</t>
  </si>
  <si>
    <t>女</t>
  </si>
  <si>
    <t>人　口</t>
  </si>
  <si>
    <t>資料　各区戸籍住民課</t>
  </si>
  <si>
    <t>　 2</t>
  </si>
  <si>
    <t>　 3</t>
  </si>
  <si>
    <t>　 4</t>
  </si>
  <si>
    <t>　 5</t>
  </si>
  <si>
    <t>　 6</t>
  </si>
  <si>
    <t>　 7</t>
  </si>
  <si>
    <t>　 8</t>
  </si>
  <si>
    <t>　 9</t>
  </si>
  <si>
    <t xml:space="preserve"> 10</t>
  </si>
  <si>
    <t xml:space="preserve"> 11</t>
  </si>
  <si>
    <t xml:space="preserve"> 12</t>
  </si>
  <si>
    <t>注　1)外国人を含む。</t>
  </si>
  <si>
    <t>　　 2)社会動態には市内移動を含む。</t>
  </si>
  <si>
    <t xml:space="preserve">   27</t>
  </si>
  <si>
    <t xml:space="preserve">   28</t>
  </si>
  <si>
    <t>30年１月</t>
  </si>
  <si>
    <t>平成26年</t>
  </si>
  <si>
    <t xml:space="preserve">   29</t>
  </si>
  <si>
    <t xml:space="preserve">            30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</si>
</sst>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/>
    </xf>
    <xf numFmtId="178" fontId="5" fillId="0" borderId="0" xfId="49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5" xfId="49" applyNumberFormat="1" applyFont="1" applyFill="1" applyBorder="1" applyAlignment="1">
      <alignment vertical="center"/>
    </xf>
    <xf numFmtId="178" fontId="6" fillId="0" borderId="15" xfId="49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zoomScaleSheetLayoutView="92" workbookViewId="0" topLeftCell="A1">
      <selection activeCell="A1" sqref="A1"/>
    </sheetView>
  </sheetViews>
  <sheetFormatPr defaultColWidth="9.00390625" defaultRowHeight="15" customHeight="1"/>
  <cols>
    <col min="1" max="1" width="14.00390625" style="12" customWidth="1"/>
    <col min="2" max="2" width="1.625" style="12" customWidth="1"/>
    <col min="3" max="3" width="6.875" style="12" customWidth="1"/>
    <col min="4" max="11" width="7.375" style="12" customWidth="1"/>
    <col min="12" max="12" width="8.50390625" style="12" customWidth="1"/>
    <col min="13" max="13" width="7.875" style="12" customWidth="1"/>
    <col min="14" max="14" width="8.00390625" style="12" customWidth="1"/>
    <col min="15" max="16" width="8.125" style="12" customWidth="1"/>
    <col min="17" max="17" width="8.00390625" style="12" customWidth="1"/>
    <col min="18" max="18" width="8.125" style="12" customWidth="1"/>
    <col min="19" max="19" width="7.75390625" style="12" customWidth="1"/>
    <col min="20" max="20" width="7.625" style="12" customWidth="1"/>
    <col min="21" max="22" width="7.75390625" style="12" customWidth="1"/>
    <col min="23" max="23" width="7.875" style="12" customWidth="1"/>
    <col min="24" max="24" width="7.625" style="13" customWidth="1"/>
    <col min="25" max="16384" width="9.00390625" style="13" customWidth="1"/>
  </cols>
  <sheetData>
    <row r="1" spans="1:23" ht="15" customHeight="1">
      <c r="A1" s="22" t="s">
        <v>16</v>
      </c>
      <c r="W1" s="9" t="s">
        <v>16</v>
      </c>
    </row>
    <row r="3" ht="21" customHeight="1"/>
    <row r="5" spans="1:23" ht="18.75" customHeight="1" thickBot="1">
      <c r="A5" s="23" t="s">
        <v>10</v>
      </c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5" t="s">
        <v>12</v>
      </c>
    </row>
    <row r="6" spans="1:23" s="26" customFormat="1" ht="15.75" customHeight="1" thickTop="1">
      <c r="A6" s="41" t="s">
        <v>11</v>
      </c>
      <c r="B6" s="49" t="s">
        <v>0</v>
      </c>
      <c r="C6" s="50"/>
      <c r="D6" s="50"/>
      <c r="E6" s="50"/>
      <c r="F6" s="50"/>
      <c r="G6" s="50"/>
      <c r="H6" s="50"/>
      <c r="I6" s="50"/>
      <c r="J6" s="50"/>
      <c r="K6" s="51"/>
      <c r="L6" s="53" t="s">
        <v>1</v>
      </c>
      <c r="M6" s="53"/>
      <c r="N6" s="53"/>
      <c r="O6" s="53"/>
      <c r="P6" s="53"/>
      <c r="Q6" s="53"/>
      <c r="R6" s="53"/>
      <c r="S6" s="53"/>
      <c r="T6" s="53"/>
      <c r="U6" s="53" t="s">
        <v>2</v>
      </c>
      <c r="V6" s="53"/>
      <c r="W6" s="54"/>
    </row>
    <row r="7" spans="1:23" s="26" customFormat="1" ht="15.75" customHeight="1">
      <c r="A7" s="42"/>
      <c r="B7" s="46" t="s">
        <v>3</v>
      </c>
      <c r="C7" s="47"/>
      <c r="D7" s="47"/>
      <c r="E7" s="48"/>
      <c r="F7" s="52" t="s">
        <v>4</v>
      </c>
      <c r="G7" s="52"/>
      <c r="H7" s="52"/>
      <c r="I7" s="52" t="s">
        <v>5</v>
      </c>
      <c r="J7" s="52"/>
      <c r="K7" s="52"/>
      <c r="L7" s="15" t="s">
        <v>6</v>
      </c>
      <c r="M7" s="39" t="s">
        <v>7</v>
      </c>
      <c r="N7" s="40"/>
      <c r="O7" s="52" t="s">
        <v>13</v>
      </c>
      <c r="P7" s="52"/>
      <c r="Q7" s="52"/>
      <c r="R7" s="52" t="s">
        <v>8</v>
      </c>
      <c r="S7" s="52"/>
      <c r="T7" s="52"/>
      <c r="U7" s="52"/>
      <c r="V7" s="52"/>
      <c r="W7" s="46"/>
    </row>
    <row r="8" spans="1:23" s="26" customFormat="1" ht="15.75" customHeight="1">
      <c r="A8" s="43"/>
      <c r="B8" s="44" t="s">
        <v>9</v>
      </c>
      <c r="C8" s="45"/>
      <c r="D8" s="16" t="s">
        <v>14</v>
      </c>
      <c r="E8" s="16" t="s">
        <v>15</v>
      </c>
      <c r="F8" s="16" t="s">
        <v>9</v>
      </c>
      <c r="G8" s="16" t="s">
        <v>14</v>
      </c>
      <c r="H8" s="16" t="s">
        <v>15</v>
      </c>
      <c r="I8" s="16" t="s">
        <v>9</v>
      </c>
      <c r="J8" s="16" t="s">
        <v>14</v>
      </c>
      <c r="K8" s="16" t="s">
        <v>15</v>
      </c>
      <c r="L8" s="16" t="s">
        <v>9</v>
      </c>
      <c r="M8" s="16" t="s">
        <v>14</v>
      </c>
      <c r="N8" s="16" t="s">
        <v>15</v>
      </c>
      <c r="O8" s="16" t="s">
        <v>9</v>
      </c>
      <c r="P8" s="16" t="s">
        <v>14</v>
      </c>
      <c r="Q8" s="16" t="s">
        <v>15</v>
      </c>
      <c r="R8" s="16" t="s">
        <v>9</v>
      </c>
      <c r="S8" s="16" t="s">
        <v>14</v>
      </c>
      <c r="T8" s="16" t="s">
        <v>15</v>
      </c>
      <c r="U8" s="16" t="s">
        <v>9</v>
      </c>
      <c r="V8" s="16" t="s">
        <v>14</v>
      </c>
      <c r="W8" s="27" t="s">
        <v>15</v>
      </c>
    </row>
    <row r="9" spans="1:23" s="26" customFormat="1" ht="7.5" customHeight="1">
      <c r="A9" s="28"/>
      <c r="B9" s="2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3" customFormat="1" ht="24.75" customHeight="1">
      <c r="A10" s="4" t="s">
        <v>34</v>
      </c>
      <c r="B10" s="5"/>
      <c r="C10" s="2">
        <v>5387</v>
      </c>
      <c r="D10" s="2">
        <v>2767</v>
      </c>
      <c r="E10" s="2">
        <v>2620</v>
      </c>
      <c r="F10" s="2">
        <v>7411</v>
      </c>
      <c r="G10" s="2">
        <v>3889</v>
      </c>
      <c r="H10" s="2">
        <v>3522</v>
      </c>
      <c r="I10" s="2">
        <v>-2024</v>
      </c>
      <c r="J10" s="2">
        <v>-1122</v>
      </c>
      <c r="K10" s="2">
        <v>-902</v>
      </c>
      <c r="L10" s="2">
        <v>26665</v>
      </c>
      <c r="M10" s="2">
        <v>14500</v>
      </c>
      <c r="N10" s="2">
        <v>12165</v>
      </c>
      <c r="O10" s="2">
        <v>27663</v>
      </c>
      <c r="P10" s="2">
        <v>14872</v>
      </c>
      <c r="Q10" s="2">
        <v>12791</v>
      </c>
      <c r="R10" s="2">
        <v>-998</v>
      </c>
      <c r="S10" s="2">
        <v>-372</v>
      </c>
      <c r="T10" s="2">
        <v>-626</v>
      </c>
      <c r="U10" s="2">
        <v>-3022</v>
      </c>
      <c r="V10" s="2">
        <v>-1494</v>
      </c>
      <c r="W10" s="2">
        <v>-1528</v>
      </c>
    </row>
    <row r="11" spans="1:23" s="6" customFormat="1" ht="24.75" customHeight="1">
      <c r="A11" s="4" t="s">
        <v>31</v>
      </c>
      <c r="B11" s="5"/>
      <c r="C11" s="2">
        <v>5241</v>
      </c>
      <c r="D11" s="2">
        <v>2637</v>
      </c>
      <c r="E11" s="2">
        <v>2604</v>
      </c>
      <c r="F11" s="2">
        <v>7875</v>
      </c>
      <c r="G11" s="2">
        <v>4069</v>
      </c>
      <c r="H11" s="2">
        <v>3806</v>
      </c>
      <c r="I11" s="2">
        <v>-2634</v>
      </c>
      <c r="J11" s="2">
        <v>-1432</v>
      </c>
      <c r="K11" s="2">
        <v>-1202</v>
      </c>
      <c r="L11" s="2">
        <v>26723</v>
      </c>
      <c r="M11" s="2">
        <v>14717</v>
      </c>
      <c r="N11" s="2">
        <v>12006</v>
      </c>
      <c r="O11" s="2">
        <v>27657</v>
      </c>
      <c r="P11" s="2">
        <v>15085</v>
      </c>
      <c r="Q11" s="2">
        <v>12572</v>
      </c>
      <c r="R11" s="2">
        <v>-934</v>
      </c>
      <c r="S11" s="2">
        <v>-368</v>
      </c>
      <c r="T11" s="2">
        <v>-566</v>
      </c>
      <c r="U11" s="2">
        <v>-3568</v>
      </c>
      <c r="V11" s="2">
        <v>-1800</v>
      </c>
      <c r="W11" s="2">
        <v>-1768</v>
      </c>
    </row>
    <row r="12" spans="1:23" s="3" customFormat="1" ht="24.75" customHeight="1">
      <c r="A12" s="4" t="s">
        <v>32</v>
      </c>
      <c r="B12" s="5"/>
      <c r="C12" s="2">
        <v>5200</v>
      </c>
      <c r="D12" s="2">
        <v>2669</v>
      </c>
      <c r="E12" s="2">
        <v>2531</v>
      </c>
      <c r="F12" s="2">
        <v>7777</v>
      </c>
      <c r="G12" s="2">
        <v>4077</v>
      </c>
      <c r="H12" s="2">
        <v>3700</v>
      </c>
      <c r="I12" s="2">
        <v>-2577</v>
      </c>
      <c r="J12" s="2">
        <v>-1408</v>
      </c>
      <c r="K12" s="2">
        <v>-1169</v>
      </c>
      <c r="L12" s="2">
        <v>26371</v>
      </c>
      <c r="M12" s="2">
        <v>14328</v>
      </c>
      <c r="N12" s="2">
        <v>12043</v>
      </c>
      <c r="O12" s="2">
        <v>26937</v>
      </c>
      <c r="P12" s="2">
        <v>14497</v>
      </c>
      <c r="Q12" s="2">
        <v>12440</v>
      </c>
      <c r="R12" s="2">
        <v>-566</v>
      </c>
      <c r="S12" s="2">
        <v>-169</v>
      </c>
      <c r="T12" s="2">
        <v>-397</v>
      </c>
      <c r="U12" s="2">
        <v>-3143</v>
      </c>
      <c r="V12" s="2">
        <v>-1577</v>
      </c>
      <c r="W12" s="2">
        <v>-1566</v>
      </c>
    </row>
    <row r="13" spans="1:23" s="3" customFormat="1" ht="24.75" customHeight="1">
      <c r="A13" s="4" t="s">
        <v>35</v>
      </c>
      <c r="B13" s="5"/>
      <c r="C13" s="2">
        <v>4945</v>
      </c>
      <c r="D13" s="2">
        <v>2581</v>
      </c>
      <c r="E13" s="2">
        <v>2364</v>
      </c>
      <c r="F13" s="2">
        <v>8045</v>
      </c>
      <c r="G13" s="2">
        <v>4082</v>
      </c>
      <c r="H13" s="2">
        <v>3963</v>
      </c>
      <c r="I13" s="2">
        <v>-3100</v>
      </c>
      <c r="J13" s="2">
        <v>-1501</v>
      </c>
      <c r="K13" s="2">
        <v>-1599</v>
      </c>
      <c r="L13" s="2">
        <v>26931</v>
      </c>
      <c r="M13" s="2">
        <v>14744</v>
      </c>
      <c r="N13" s="2">
        <v>12187</v>
      </c>
      <c r="O13" s="2">
        <v>26585</v>
      </c>
      <c r="P13" s="2">
        <v>14353</v>
      </c>
      <c r="Q13" s="2">
        <v>12232</v>
      </c>
      <c r="R13" s="2">
        <v>346</v>
      </c>
      <c r="S13" s="2">
        <v>391</v>
      </c>
      <c r="T13" s="2">
        <v>-45</v>
      </c>
      <c r="U13" s="2">
        <v>-2754</v>
      </c>
      <c r="V13" s="2">
        <v>-1110</v>
      </c>
      <c r="W13" s="2">
        <v>-1644</v>
      </c>
    </row>
    <row r="14" spans="1:23" s="3" customFormat="1" ht="24.75" customHeight="1">
      <c r="A14" s="34" t="s">
        <v>36</v>
      </c>
      <c r="B14" s="18"/>
      <c r="C14" s="35">
        <f>D14+E14</f>
        <v>4658</v>
      </c>
      <c r="D14" s="36">
        <v>2356</v>
      </c>
      <c r="E14" s="36">
        <v>2302</v>
      </c>
      <c r="F14" s="36">
        <f>G14+H14</f>
        <v>8153</v>
      </c>
      <c r="G14" s="36">
        <v>4146</v>
      </c>
      <c r="H14" s="36">
        <v>4007</v>
      </c>
      <c r="I14" s="36">
        <f>C14-F14</f>
        <v>-3495</v>
      </c>
      <c r="J14" s="36">
        <f>D14-G14</f>
        <v>-1790</v>
      </c>
      <c r="K14" s="36">
        <f>E14-H14</f>
        <v>-1705</v>
      </c>
      <c r="L14" s="36">
        <f>M14+N14</f>
        <v>26463</v>
      </c>
      <c r="M14" s="36">
        <v>14464</v>
      </c>
      <c r="N14" s="36">
        <v>11999</v>
      </c>
      <c r="O14" s="36">
        <f>P14+Q14</f>
        <v>26860</v>
      </c>
      <c r="P14" s="36">
        <v>14430</v>
      </c>
      <c r="Q14" s="36">
        <v>12430</v>
      </c>
      <c r="R14" s="36">
        <f>L14-O14</f>
        <v>-397</v>
      </c>
      <c r="S14" s="36">
        <f>M14-P14</f>
        <v>34</v>
      </c>
      <c r="T14" s="36">
        <f>N14-Q14</f>
        <v>-431</v>
      </c>
      <c r="U14" s="36">
        <f>I14+R14</f>
        <v>-3892</v>
      </c>
      <c r="V14" s="36">
        <f>J14+S14</f>
        <v>-1756</v>
      </c>
      <c r="W14" s="36">
        <f>K14+T14</f>
        <v>-2136</v>
      </c>
    </row>
    <row r="15" spans="1:25" s="10" customFormat="1" ht="7.5" customHeight="1">
      <c r="A15" s="19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/>
      <c r="Y15" s="7"/>
    </row>
    <row r="16" spans="1:29" s="6" customFormat="1" ht="30" customHeight="1">
      <c r="A16" s="4" t="s">
        <v>33</v>
      </c>
      <c r="B16" s="18"/>
      <c r="C16" s="1">
        <f aca="true" t="shared" si="0" ref="C16:C27">D16+E16</f>
        <v>418</v>
      </c>
      <c r="D16" s="1">
        <v>201</v>
      </c>
      <c r="E16" s="1">
        <v>217</v>
      </c>
      <c r="F16" s="1">
        <f aca="true" t="shared" si="1" ref="F16:F27">G16+H16</f>
        <v>937</v>
      </c>
      <c r="G16" s="1">
        <v>480</v>
      </c>
      <c r="H16" s="1">
        <v>457</v>
      </c>
      <c r="I16" s="1">
        <f aca="true" t="shared" si="2" ref="I16:I27">C16-F16</f>
        <v>-519</v>
      </c>
      <c r="J16" s="1">
        <f aca="true" t="shared" si="3" ref="J16:J27">D16-G16</f>
        <v>-279</v>
      </c>
      <c r="K16" s="1">
        <f aca="true" t="shared" si="4" ref="K16:K27">E16-H16</f>
        <v>-240</v>
      </c>
      <c r="L16" s="1">
        <f aca="true" t="shared" si="5" ref="L16:L27">M16+N16</f>
        <v>1662</v>
      </c>
      <c r="M16" s="1">
        <v>937</v>
      </c>
      <c r="N16" s="1">
        <v>725</v>
      </c>
      <c r="O16" s="1">
        <f aca="true" t="shared" si="6" ref="O16:O27">P16+Q16</f>
        <v>1626</v>
      </c>
      <c r="P16" s="1">
        <v>854</v>
      </c>
      <c r="Q16" s="1">
        <v>772</v>
      </c>
      <c r="R16" s="2">
        <f aca="true" t="shared" si="7" ref="R16:R27">L16-O16</f>
        <v>36</v>
      </c>
      <c r="S16" s="2">
        <f aca="true" t="shared" si="8" ref="S16:S27">M16-P16</f>
        <v>83</v>
      </c>
      <c r="T16" s="2">
        <f aca="true" t="shared" si="9" ref="T16:T27">N16-Q16</f>
        <v>-47</v>
      </c>
      <c r="U16" s="2">
        <f aca="true" t="shared" si="10" ref="U16:U27">I16+R16</f>
        <v>-483</v>
      </c>
      <c r="V16" s="2">
        <f aca="true" t="shared" si="11" ref="V16:V27">J16+S16</f>
        <v>-196</v>
      </c>
      <c r="W16" s="2">
        <f aca="true" t="shared" si="12" ref="W16:W27">K16+T16</f>
        <v>-287</v>
      </c>
      <c r="X16" s="8"/>
      <c r="Y16" s="8"/>
      <c r="Z16" s="8"/>
      <c r="AA16" s="8"/>
      <c r="AB16" s="8"/>
      <c r="AC16" s="8"/>
    </row>
    <row r="17" spans="1:23" s="6" customFormat="1" ht="30" customHeight="1">
      <c r="A17" s="4" t="s">
        <v>18</v>
      </c>
      <c r="B17" s="18"/>
      <c r="C17" s="1">
        <f t="shared" si="0"/>
        <v>339</v>
      </c>
      <c r="D17" s="1">
        <v>190</v>
      </c>
      <c r="E17" s="1">
        <v>149</v>
      </c>
      <c r="F17" s="1">
        <f t="shared" si="1"/>
        <v>734</v>
      </c>
      <c r="G17" s="1">
        <v>397</v>
      </c>
      <c r="H17" s="1">
        <v>337</v>
      </c>
      <c r="I17" s="1">
        <f t="shared" si="2"/>
        <v>-395</v>
      </c>
      <c r="J17" s="1">
        <f t="shared" si="3"/>
        <v>-207</v>
      </c>
      <c r="K17" s="1">
        <f t="shared" si="4"/>
        <v>-188</v>
      </c>
      <c r="L17" s="1">
        <f t="shared" si="5"/>
        <v>1695</v>
      </c>
      <c r="M17" s="1">
        <v>937</v>
      </c>
      <c r="N17" s="1">
        <v>758</v>
      </c>
      <c r="O17" s="1">
        <f t="shared" si="6"/>
        <v>1774</v>
      </c>
      <c r="P17" s="1">
        <v>954</v>
      </c>
      <c r="Q17" s="1">
        <v>820</v>
      </c>
      <c r="R17" s="2">
        <f t="shared" si="7"/>
        <v>-79</v>
      </c>
      <c r="S17" s="2">
        <f t="shared" si="8"/>
        <v>-17</v>
      </c>
      <c r="T17" s="2">
        <f t="shared" si="9"/>
        <v>-62</v>
      </c>
      <c r="U17" s="2">
        <f t="shared" si="10"/>
        <v>-474</v>
      </c>
      <c r="V17" s="2">
        <f t="shared" si="11"/>
        <v>-224</v>
      </c>
      <c r="W17" s="2">
        <f t="shared" si="12"/>
        <v>-250</v>
      </c>
    </row>
    <row r="18" spans="1:23" s="6" customFormat="1" ht="30" customHeight="1">
      <c r="A18" s="4" t="s">
        <v>19</v>
      </c>
      <c r="B18" s="18"/>
      <c r="C18" s="1">
        <f t="shared" si="0"/>
        <v>384</v>
      </c>
      <c r="D18" s="2">
        <v>212</v>
      </c>
      <c r="E18" s="2">
        <v>172</v>
      </c>
      <c r="F18" s="1">
        <f t="shared" si="1"/>
        <v>714</v>
      </c>
      <c r="G18" s="2">
        <v>352</v>
      </c>
      <c r="H18" s="2">
        <v>362</v>
      </c>
      <c r="I18" s="1">
        <f t="shared" si="2"/>
        <v>-330</v>
      </c>
      <c r="J18" s="1">
        <f t="shared" si="3"/>
        <v>-140</v>
      </c>
      <c r="K18" s="1">
        <f t="shared" si="4"/>
        <v>-190</v>
      </c>
      <c r="L18" s="1">
        <f t="shared" si="5"/>
        <v>4813</v>
      </c>
      <c r="M18" s="2">
        <v>2576</v>
      </c>
      <c r="N18" s="2">
        <v>2237</v>
      </c>
      <c r="O18" s="1">
        <f t="shared" si="6"/>
        <v>5770</v>
      </c>
      <c r="P18" s="2">
        <v>3149</v>
      </c>
      <c r="Q18" s="2">
        <v>2621</v>
      </c>
      <c r="R18" s="2">
        <f t="shared" si="7"/>
        <v>-957</v>
      </c>
      <c r="S18" s="2">
        <f t="shared" si="8"/>
        <v>-573</v>
      </c>
      <c r="T18" s="2">
        <f t="shared" si="9"/>
        <v>-384</v>
      </c>
      <c r="U18" s="2">
        <f t="shared" si="10"/>
        <v>-1287</v>
      </c>
      <c r="V18" s="2">
        <f t="shared" si="11"/>
        <v>-713</v>
      </c>
      <c r="W18" s="2">
        <f t="shared" si="12"/>
        <v>-574</v>
      </c>
    </row>
    <row r="19" spans="1:23" s="6" customFormat="1" ht="30" customHeight="1">
      <c r="A19" s="4" t="s">
        <v>20</v>
      </c>
      <c r="B19" s="5"/>
      <c r="C19" s="1">
        <f t="shared" si="0"/>
        <v>339</v>
      </c>
      <c r="D19" s="1">
        <v>173</v>
      </c>
      <c r="E19" s="1">
        <v>166</v>
      </c>
      <c r="F19" s="1">
        <f t="shared" si="1"/>
        <v>617</v>
      </c>
      <c r="G19" s="1">
        <v>322</v>
      </c>
      <c r="H19" s="1">
        <v>295</v>
      </c>
      <c r="I19" s="1">
        <f t="shared" si="2"/>
        <v>-278</v>
      </c>
      <c r="J19" s="1">
        <f t="shared" si="3"/>
        <v>-149</v>
      </c>
      <c r="K19" s="1">
        <f t="shared" si="4"/>
        <v>-129</v>
      </c>
      <c r="L19" s="1">
        <f t="shared" si="5"/>
        <v>3909</v>
      </c>
      <c r="M19" s="1">
        <v>2264</v>
      </c>
      <c r="N19" s="1">
        <v>1645</v>
      </c>
      <c r="O19" s="1">
        <f t="shared" si="6"/>
        <v>3399</v>
      </c>
      <c r="P19" s="1">
        <v>1873</v>
      </c>
      <c r="Q19" s="1">
        <v>1526</v>
      </c>
      <c r="R19" s="2">
        <f t="shared" si="7"/>
        <v>510</v>
      </c>
      <c r="S19" s="2">
        <f t="shared" si="8"/>
        <v>391</v>
      </c>
      <c r="T19" s="2">
        <f t="shared" si="9"/>
        <v>119</v>
      </c>
      <c r="U19" s="2">
        <f t="shared" si="10"/>
        <v>232</v>
      </c>
      <c r="V19" s="2">
        <f t="shared" si="11"/>
        <v>242</v>
      </c>
      <c r="W19" s="2">
        <f t="shared" si="12"/>
        <v>-10</v>
      </c>
    </row>
    <row r="20" spans="1:23" s="6" customFormat="1" ht="30" customHeight="1">
      <c r="A20" s="4" t="s">
        <v>21</v>
      </c>
      <c r="B20" s="5"/>
      <c r="C20" s="1">
        <f t="shared" si="0"/>
        <v>417</v>
      </c>
      <c r="D20" s="1">
        <v>219</v>
      </c>
      <c r="E20" s="1">
        <v>198</v>
      </c>
      <c r="F20" s="1">
        <f t="shared" si="1"/>
        <v>683</v>
      </c>
      <c r="G20" s="1">
        <v>345</v>
      </c>
      <c r="H20" s="1">
        <v>338</v>
      </c>
      <c r="I20" s="1">
        <f t="shared" si="2"/>
        <v>-266</v>
      </c>
      <c r="J20" s="1">
        <f t="shared" si="3"/>
        <v>-126</v>
      </c>
      <c r="K20" s="1">
        <f t="shared" si="4"/>
        <v>-140</v>
      </c>
      <c r="L20" s="1">
        <f t="shared" si="5"/>
        <v>2056</v>
      </c>
      <c r="M20" s="1">
        <v>1149</v>
      </c>
      <c r="N20" s="1">
        <v>907</v>
      </c>
      <c r="O20" s="1">
        <f t="shared" si="6"/>
        <v>1848</v>
      </c>
      <c r="P20" s="1">
        <v>1034</v>
      </c>
      <c r="Q20" s="1">
        <v>814</v>
      </c>
      <c r="R20" s="2">
        <f t="shared" si="7"/>
        <v>208</v>
      </c>
      <c r="S20" s="2">
        <f t="shared" si="8"/>
        <v>115</v>
      </c>
      <c r="T20" s="2">
        <f t="shared" si="9"/>
        <v>93</v>
      </c>
      <c r="U20" s="2">
        <f t="shared" si="10"/>
        <v>-58</v>
      </c>
      <c r="V20" s="2">
        <f t="shared" si="11"/>
        <v>-11</v>
      </c>
      <c r="W20" s="2">
        <f t="shared" si="12"/>
        <v>-47</v>
      </c>
    </row>
    <row r="21" spans="1:23" s="6" customFormat="1" ht="30" customHeight="1">
      <c r="A21" s="4" t="s">
        <v>22</v>
      </c>
      <c r="B21" s="5"/>
      <c r="C21" s="1">
        <f t="shared" si="0"/>
        <v>380</v>
      </c>
      <c r="D21" s="1">
        <v>198</v>
      </c>
      <c r="E21" s="1">
        <v>182</v>
      </c>
      <c r="F21" s="1">
        <f t="shared" si="1"/>
        <v>535</v>
      </c>
      <c r="G21" s="1">
        <v>289</v>
      </c>
      <c r="H21" s="1">
        <v>246</v>
      </c>
      <c r="I21" s="1">
        <f t="shared" si="2"/>
        <v>-155</v>
      </c>
      <c r="J21" s="1">
        <f t="shared" si="3"/>
        <v>-91</v>
      </c>
      <c r="K21" s="1">
        <f t="shared" si="4"/>
        <v>-64</v>
      </c>
      <c r="L21" s="1">
        <f t="shared" si="5"/>
        <v>1707</v>
      </c>
      <c r="M21" s="1">
        <v>929</v>
      </c>
      <c r="N21" s="1">
        <v>778</v>
      </c>
      <c r="O21" s="1">
        <f t="shared" si="6"/>
        <v>1708</v>
      </c>
      <c r="P21" s="1">
        <v>913</v>
      </c>
      <c r="Q21" s="1">
        <v>795</v>
      </c>
      <c r="R21" s="2">
        <f t="shared" si="7"/>
        <v>-1</v>
      </c>
      <c r="S21" s="2">
        <f t="shared" si="8"/>
        <v>16</v>
      </c>
      <c r="T21" s="2">
        <f t="shared" si="9"/>
        <v>-17</v>
      </c>
      <c r="U21" s="2">
        <f t="shared" si="10"/>
        <v>-156</v>
      </c>
      <c r="V21" s="2">
        <f t="shared" si="11"/>
        <v>-75</v>
      </c>
      <c r="W21" s="2">
        <f t="shared" si="12"/>
        <v>-81</v>
      </c>
    </row>
    <row r="22" spans="1:23" s="6" customFormat="1" ht="30" customHeight="1">
      <c r="A22" s="4" t="s">
        <v>23</v>
      </c>
      <c r="B22" s="5"/>
      <c r="C22" s="1">
        <f t="shared" si="0"/>
        <v>418</v>
      </c>
      <c r="D22" s="1">
        <v>205</v>
      </c>
      <c r="E22" s="1">
        <v>213</v>
      </c>
      <c r="F22" s="1">
        <f t="shared" si="1"/>
        <v>660</v>
      </c>
      <c r="G22" s="1">
        <v>329</v>
      </c>
      <c r="H22" s="1">
        <v>331</v>
      </c>
      <c r="I22" s="1">
        <f t="shared" si="2"/>
        <v>-242</v>
      </c>
      <c r="J22" s="1">
        <f t="shared" si="3"/>
        <v>-124</v>
      </c>
      <c r="K22" s="1">
        <f t="shared" si="4"/>
        <v>-118</v>
      </c>
      <c r="L22" s="1">
        <f t="shared" si="5"/>
        <v>1991</v>
      </c>
      <c r="M22" s="1">
        <v>1089</v>
      </c>
      <c r="N22" s="1">
        <v>902</v>
      </c>
      <c r="O22" s="1">
        <f t="shared" si="6"/>
        <v>1929</v>
      </c>
      <c r="P22" s="1">
        <v>1062</v>
      </c>
      <c r="Q22" s="1">
        <v>867</v>
      </c>
      <c r="R22" s="2">
        <f t="shared" si="7"/>
        <v>62</v>
      </c>
      <c r="S22" s="2">
        <f t="shared" si="8"/>
        <v>27</v>
      </c>
      <c r="T22" s="2">
        <f t="shared" si="9"/>
        <v>35</v>
      </c>
      <c r="U22" s="2">
        <f t="shared" si="10"/>
        <v>-180</v>
      </c>
      <c r="V22" s="2">
        <f t="shared" si="11"/>
        <v>-97</v>
      </c>
      <c r="W22" s="2">
        <f t="shared" si="12"/>
        <v>-83</v>
      </c>
    </row>
    <row r="23" spans="1:23" s="6" customFormat="1" ht="30" customHeight="1">
      <c r="A23" s="4" t="s">
        <v>24</v>
      </c>
      <c r="B23" s="5"/>
      <c r="C23" s="1">
        <f t="shared" si="0"/>
        <v>388</v>
      </c>
      <c r="D23" s="1">
        <v>205</v>
      </c>
      <c r="E23" s="1">
        <v>183</v>
      </c>
      <c r="F23" s="1">
        <f t="shared" si="1"/>
        <v>621</v>
      </c>
      <c r="G23" s="1">
        <v>320</v>
      </c>
      <c r="H23" s="1">
        <v>301</v>
      </c>
      <c r="I23" s="1">
        <f t="shared" si="2"/>
        <v>-233</v>
      </c>
      <c r="J23" s="1">
        <f t="shared" si="3"/>
        <v>-115</v>
      </c>
      <c r="K23" s="1">
        <f t="shared" si="4"/>
        <v>-118</v>
      </c>
      <c r="L23" s="1">
        <f t="shared" si="5"/>
        <v>1840</v>
      </c>
      <c r="M23" s="1">
        <v>1002</v>
      </c>
      <c r="N23" s="1">
        <v>838</v>
      </c>
      <c r="O23" s="1">
        <f t="shared" si="6"/>
        <v>1940</v>
      </c>
      <c r="P23" s="1">
        <v>1006</v>
      </c>
      <c r="Q23" s="1">
        <v>934</v>
      </c>
      <c r="R23" s="2">
        <f t="shared" si="7"/>
        <v>-100</v>
      </c>
      <c r="S23" s="2">
        <f t="shared" si="8"/>
        <v>-4</v>
      </c>
      <c r="T23" s="2">
        <f t="shared" si="9"/>
        <v>-96</v>
      </c>
      <c r="U23" s="2">
        <f t="shared" si="10"/>
        <v>-333</v>
      </c>
      <c r="V23" s="2">
        <f t="shared" si="11"/>
        <v>-119</v>
      </c>
      <c r="W23" s="2">
        <f t="shared" si="12"/>
        <v>-214</v>
      </c>
    </row>
    <row r="24" spans="1:23" s="6" customFormat="1" ht="30" customHeight="1">
      <c r="A24" s="4" t="s">
        <v>25</v>
      </c>
      <c r="B24" s="5"/>
      <c r="C24" s="1">
        <f t="shared" si="0"/>
        <v>357</v>
      </c>
      <c r="D24" s="1">
        <v>165</v>
      </c>
      <c r="E24" s="1">
        <v>192</v>
      </c>
      <c r="F24" s="1">
        <f t="shared" si="1"/>
        <v>560</v>
      </c>
      <c r="G24" s="1">
        <v>279</v>
      </c>
      <c r="H24" s="1">
        <v>281</v>
      </c>
      <c r="I24" s="1">
        <f t="shared" si="2"/>
        <v>-203</v>
      </c>
      <c r="J24" s="1">
        <f t="shared" si="3"/>
        <v>-114</v>
      </c>
      <c r="K24" s="1">
        <f t="shared" si="4"/>
        <v>-89</v>
      </c>
      <c r="L24" s="1">
        <f t="shared" si="5"/>
        <v>1593</v>
      </c>
      <c r="M24" s="1">
        <v>874</v>
      </c>
      <c r="N24" s="1">
        <v>719</v>
      </c>
      <c r="O24" s="1">
        <f t="shared" si="6"/>
        <v>1770</v>
      </c>
      <c r="P24" s="1">
        <v>920</v>
      </c>
      <c r="Q24" s="1">
        <v>850</v>
      </c>
      <c r="R24" s="2">
        <f t="shared" si="7"/>
        <v>-177</v>
      </c>
      <c r="S24" s="2">
        <f t="shared" si="8"/>
        <v>-46</v>
      </c>
      <c r="T24" s="2">
        <f t="shared" si="9"/>
        <v>-131</v>
      </c>
      <c r="U24" s="2">
        <f t="shared" si="10"/>
        <v>-380</v>
      </c>
      <c r="V24" s="2">
        <f t="shared" si="11"/>
        <v>-160</v>
      </c>
      <c r="W24" s="2">
        <f t="shared" si="12"/>
        <v>-220</v>
      </c>
    </row>
    <row r="25" spans="1:23" s="6" customFormat="1" ht="30" customHeight="1">
      <c r="A25" s="4" t="s">
        <v>26</v>
      </c>
      <c r="B25" s="5"/>
      <c r="C25" s="1">
        <f t="shared" si="0"/>
        <v>448</v>
      </c>
      <c r="D25" s="1">
        <v>209</v>
      </c>
      <c r="E25" s="1">
        <v>239</v>
      </c>
      <c r="F25" s="1">
        <f t="shared" si="1"/>
        <v>744</v>
      </c>
      <c r="G25" s="1">
        <v>356</v>
      </c>
      <c r="H25" s="1">
        <v>388</v>
      </c>
      <c r="I25" s="1">
        <f t="shared" si="2"/>
        <v>-296</v>
      </c>
      <c r="J25" s="1">
        <f t="shared" si="3"/>
        <v>-147</v>
      </c>
      <c r="K25" s="1">
        <f t="shared" si="4"/>
        <v>-149</v>
      </c>
      <c r="L25" s="1">
        <f t="shared" si="5"/>
        <v>1954</v>
      </c>
      <c r="M25" s="1">
        <v>1055</v>
      </c>
      <c r="N25" s="1">
        <v>899</v>
      </c>
      <c r="O25" s="1">
        <f t="shared" si="6"/>
        <v>1923</v>
      </c>
      <c r="P25" s="1">
        <v>1041</v>
      </c>
      <c r="Q25" s="1">
        <v>882</v>
      </c>
      <c r="R25" s="2">
        <f t="shared" si="7"/>
        <v>31</v>
      </c>
      <c r="S25" s="2">
        <f t="shared" si="8"/>
        <v>14</v>
      </c>
      <c r="T25" s="2">
        <f t="shared" si="9"/>
        <v>17</v>
      </c>
      <c r="U25" s="2">
        <f t="shared" si="10"/>
        <v>-265</v>
      </c>
      <c r="V25" s="2">
        <f t="shared" si="11"/>
        <v>-133</v>
      </c>
      <c r="W25" s="2">
        <f t="shared" si="12"/>
        <v>-132</v>
      </c>
    </row>
    <row r="26" spans="1:23" s="6" customFormat="1" ht="30" customHeight="1">
      <c r="A26" s="4" t="s">
        <v>27</v>
      </c>
      <c r="B26" s="5"/>
      <c r="C26" s="1">
        <f t="shared" si="0"/>
        <v>421</v>
      </c>
      <c r="D26" s="1">
        <v>209</v>
      </c>
      <c r="E26" s="1">
        <v>212</v>
      </c>
      <c r="F26" s="1">
        <f t="shared" si="1"/>
        <v>694</v>
      </c>
      <c r="G26" s="1">
        <v>358</v>
      </c>
      <c r="H26" s="1">
        <v>336</v>
      </c>
      <c r="I26" s="1">
        <f t="shared" si="2"/>
        <v>-273</v>
      </c>
      <c r="J26" s="1">
        <f t="shared" si="3"/>
        <v>-149</v>
      </c>
      <c r="K26" s="1">
        <f t="shared" si="4"/>
        <v>-124</v>
      </c>
      <c r="L26" s="1">
        <f t="shared" si="5"/>
        <v>1610</v>
      </c>
      <c r="M26" s="1">
        <v>811</v>
      </c>
      <c r="N26" s="1">
        <v>799</v>
      </c>
      <c r="O26" s="1">
        <f t="shared" si="6"/>
        <v>1538</v>
      </c>
      <c r="P26" s="1">
        <v>814</v>
      </c>
      <c r="Q26" s="1">
        <v>724</v>
      </c>
      <c r="R26" s="2">
        <f t="shared" si="7"/>
        <v>72</v>
      </c>
      <c r="S26" s="2">
        <f t="shared" si="8"/>
        <v>-3</v>
      </c>
      <c r="T26" s="2">
        <f t="shared" si="9"/>
        <v>75</v>
      </c>
      <c r="U26" s="2">
        <f t="shared" si="10"/>
        <v>-201</v>
      </c>
      <c r="V26" s="2">
        <f t="shared" si="11"/>
        <v>-152</v>
      </c>
      <c r="W26" s="2">
        <f t="shared" si="12"/>
        <v>-49</v>
      </c>
    </row>
    <row r="27" spans="1:23" s="6" customFormat="1" ht="30" customHeight="1">
      <c r="A27" s="20" t="s">
        <v>28</v>
      </c>
      <c r="B27" s="21"/>
      <c r="C27" s="37">
        <f t="shared" si="0"/>
        <v>349</v>
      </c>
      <c r="D27" s="37">
        <v>170</v>
      </c>
      <c r="E27" s="37">
        <v>179</v>
      </c>
      <c r="F27" s="37">
        <f t="shared" si="1"/>
        <v>654</v>
      </c>
      <c r="G27" s="37">
        <v>319</v>
      </c>
      <c r="H27" s="37">
        <v>335</v>
      </c>
      <c r="I27" s="37">
        <f t="shared" si="2"/>
        <v>-305</v>
      </c>
      <c r="J27" s="37">
        <f t="shared" si="3"/>
        <v>-149</v>
      </c>
      <c r="K27" s="37">
        <f t="shared" si="4"/>
        <v>-156</v>
      </c>
      <c r="L27" s="37">
        <f t="shared" si="5"/>
        <v>1633</v>
      </c>
      <c r="M27" s="37">
        <v>841</v>
      </c>
      <c r="N27" s="37">
        <v>792</v>
      </c>
      <c r="O27" s="37">
        <f t="shared" si="6"/>
        <v>1635</v>
      </c>
      <c r="P27" s="37">
        <v>810</v>
      </c>
      <c r="Q27" s="37">
        <v>825</v>
      </c>
      <c r="R27" s="38">
        <f t="shared" si="7"/>
        <v>-2</v>
      </c>
      <c r="S27" s="38">
        <f t="shared" si="8"/>
        <v>31</v>
      </c>
      <c r="T27" s="38">
        <f t="shared" si="9"/>
        <v>-33</v>
      </c>
      <c r="U27" s="38">
        <f t="shared" si="10"/>
        <v>-307</v>
      </c>
      <c r="V27" s="38">
        <f t="shared" si="11"/>
        <v>-118</v>
      </c>
      <c r="W27" s="38">
        <f t="shared" si="12"/>
        <v>-189</v>
      </c>
    </row>
    <row r="28" spans="1:23" s="6" customFormat="1" ht="15.75" customHeight="1">
      <c r="A28" s="30" t="s">
        <v>29</v>
      </c>
      <c r="B28" s="31"/>
      <c r="C28" s="30"/>
      <c r="D28" s="31"/>
      <c r="E28" s="31"/>
      <c r="F28" s="33"/>
      <c r="I28" s="8"/>
      <c r="J28" s="8"/>
      <c r="K28" s="8"/>
      <c r="L28" s="8"/>
      <c r="M28" s="8"/>
      <c r="N28" s="8"/>
      <c r="O28" s="8"/>
      <c r="R28" s="8"/>
      <c r="S28" s="8"/>
      <c r="T28" s="8"/>
      <c r="U28" s="8"/>
      <c r="V28" s="8"/>
      <c r="W28" s="9" t="s">
        <v>17</v>
      </c>
    </row>
    <row r="29" spans="1:23" s="6" customFormat="1" ht="15.75" customHeight="1">
      <c r="A29" s="30" t="s">
        <v>30</v>
      </c>
      <c r="B29" s="32"/>
      <c r="C29" s="32"/>
      <c r="D29" s="32"/>
      <c r="E29" s="32"/>
      <c r="F29" s="32"/>
      <c r="G29" s="10"/>
      <c r="H29" s="10"/>
      <c r="I29" s="10"/>
      <c r="J29" s="7"/>
      <c r="K29" s="10"/>
      <c r="L29" s="10"/>
      <c r="M29" s="7"/>
      <c r="N29" s="7"/>
      <c r="O29" s="7"/>
      <c r="P29" s="10"/>
      <c r="Q29" s="10"/>
      <c r="R29" s="10"/>
      <c r="S29" s="10"/>
      <c r="T29" s="10"/>
      <c r="U29" s="7"/>
      <c r="V29" s="10"/>
      <c r="W29" s="10"/>
    </row>
    <row r="30" spans="1:23" s="6" customFormat="1" ht="15.75" customHeight="1">
      <c r="A30" s="30"/>
      <c r="B30" s="10"/>
      <c r="C30" s="10"/>
      <c r="D30" s="10"/>
      <c r="E30" s="10"/>
      <c r="F30" s="10"/>
      <c r="G30" s="10"/>
      <c r="H30" s="10"/>
      <c r="I30" s="10"/>
      <c r="J30" s="7"/>
      <c r="K30" s="10"/>
      <c r="L30" s="10"/>
      <c r="M30" s="7"/>
      <c r="N30" s="7"/>
      <c r="O30" s="7"/>
      <c r="P30" s="10"/>
      <c r="Q30" s="10"/>
      <c r="R30" s="10"/>
      <c r="S30" s="10"/>
      <c r="T30" s="10"/>
      <c r="U30" s="7"/>
      <c r="V30" s="10"/>
      <c r="W30" s="10"/>
    </row>
    <row r="31" spans="1:21" ht="15" customHeight="1">
      <c r="A31" s="11"/>
      <c r="J31" s="11"/>
      <c r="N31" s="11"/>
      <c r="O31" s="11"/>
      <c r="U31" s="11"/>
    </row>
    <row r="32" spans="1:21" ht="15" customHeight="1">
      <c r="A32" s="11"/>
      <c r="J32" s="11"/>
      <c r="N32" s="11"/>
      <c r="O32" s="11"/>
      <c r="U32" s="11"/>
    </row>
    <row r="33" spans="1:21" ht="15" customHeight="1">
      <c r="A33" s="11"/>
      <c r="J33" s="11"/>
      <c r="N33" s="11"/>
      <c r="O33" s="11"/>
      <c r="U33" s="11"/>
    </row>
    <row r="34" spans="1:21" ht="15" customHeight="1">
      <c r="A34" s="11"/>
      <c r="J34" s="11"/>
      <c r="N34" s="11"/>
      <c r="O34" s="11"/>
      <c r="U34" s="11"/>
    </row>
    <row r="35" spans="1:21" ht="15" customHeight="1">
      <c r="A35" s="11"/>
      <c r="J35" s="11"/>
      <c r="N35" s="11"/>
      <c r="O35" s="11"/>
      <c r="U35" s="11"/>
    </row>
    <row r="36" spans="1:21" ht="15" customHeight="1">
      <c r="A36" s="11"/>
      <c r="J36" s="11"/>
      <c r="N36" s="11"/>
      <c r="O36" s="11"/>
      <c r="U36" s="11"/>
    </row>
    <row r="37" spans="1:21" ht="15" customHeight="1">
      <c r="A37" s="11"/>
      <c r="J37" s="11"/>
      <c r="N37" s="11"/>
      <c r="O37" s="11"/>
      <c r="U37" s="11"/>
    </row>
    <row r="38" spans="1:21" ht="15" customHeight="1">
      <c r="A38" s="11"/>
      <c r="J38" s="11"/>
      <c r="N38" s="11"/>
      <c r="O38" s="11"/>
      <c r="U38" s="11"/>
    </row>
    <row r="39" spans="1:21" ht="15" customHeight="1">
      <c r="A39" s="11"/>
      <c r="J39" s="11"/>
      <c r="N39" s="11"/>
      <c r="O39" s="11"/>
      <c r="U39" s="11"/>
    </row>
    <row r="40" spans="1:21" ht="15" customHeight="1">
      <c r="A40" s="11"/>
      <c r="J40" s="11"/>
      <c r="N40" s="11"/>
      <c r="U40" s="11"/>
    </row>
    <row r="41" spans="1:21" ht="15" customHeight="1">
      <c r="A41" s="11"/>
      <c r="J41" s="11"/>
      <c r="N41" s="11"/>
      <c r="U41" s="11"/>
    </row>
    <row r="42" spans="1:21" ht="15" customHeight="1">
      <c r="A42" s="11"/>
      <c r="J42" s="11"/>
      <c r="N42" s="11"/>
      <c r="U42" s="11"/>
    </row>
    <row r="43" spans="1:21" ht="15" customHeight="1">
      <c r="A43" s="11"/>
      <c r="J43" s="11"/>
      <c r="N43" s="11"/>
      <c r="U43" s="11"/>
    </row>
    <row r="44" spans="1:21" ht="15" customHeight="1">
      <c r="A44" s="11"/>
      <c r="J44" s="11"/>
      <c r="N44" s="11"/>
      <c r="U44" s="11"/>
    </row>
    <row r="45" spans="10:21" ht="15" customHeight="1">
      <c r="J45" s="11"/>
      <c r="N45" s="11"/>
      <c r="U45" s="11"/>
    </row>
    <row r="46" spans="10:21" ht="15" customHeight="1">
      <c r="J46" s="11"/>
      <c r="N46" s="11"/>
      <c r="U46" s="11"/>
    </row>
    <row r="47" spans="10:21" ht="15" customHeight="1">
      <c r="J47" s="11"/>
      <c r="N47" s="11"/>
      <c r="U47" s="11"/>
    </row>
    <row r="48" spans="10:21" ht="15" customHeight="1">
      <c r="J48" s="11"/>
      <c r="N48" s="11"/>
      <c r="U48" s="11"/>
    </row>
    <row r="49" spans="10:21" ht="15" customHeight="1">
      <c r="J49" s="11"/>
      <c r="N49" s="11"/>
      <c r="U49" s="11"/>
    </row>
    <row r="50" spans="10:21" ht="15" customHeight="1">
      <c r="J50" s="11"/>
      <c r="N50" s="11"/>
      <c r="U50" s="11"/>
    </row>
    <row r="51" spans="10:21" ht="15" customHeight="1">
      <c r="J51" s="11"/>
      <c r="N51" s="11"/>
      <c r="U51" s="11"/>
    </row>
    <row r="52" spans="10:21" ht="15" customHeight="1">
      <c r="J52" s="11"/>
      <c r="N52" s="11"/>
      <c r="U52" s="11"/>
    </row>
    <row r="53" spans="10:21" ht="15" customHeight="1">
      <c r="J53" s="11"/>
      <c r="N53" s="11"/>
      <c r="U53" s="11"/>
    </row>
    <row r="54" spans="14:21" ht="15" customHeight="1">
      <c r="N54" s="11"/>
      <c r="U54" s="11"/>
    </row>
    <row r="55" spans="14:21" ht="15" customHeight="1">
      <c r="N55" s="11"/>
      <c r="U55" s="11"/>
    </row>
    <row r="56" spans="14:21" ht="15" customHeight="1">
      <c r="N56" s="11"/>
      <c r="U56" s="11"/>
    </row>
    <row r="57" spans="14:21" ht="15" customHeight="1">
      <c r="N57" s="11"/>
      <c r="U57" s="11"/>
    </row>
    <row r="58" spans="14:21" ht="15" customHeight="1">
      <c r="N58" s="11"/>
      <c r="U58" s="11"/>
    </row>
    <row r="59" spans="14:21" ht="15" customHeight="1">
      <c r="N59" s="11"/>
      <c r="U59" s="11"/>
    </row>
    <row r="60" spans="14:21" ht="15" customHeight="1">
      <c r="N60" s="11"/>
      <c r="U60" s="11"/>
    </row>
    <row r="61" spans="14:21" ht="15" customHeight="1">
      <c r="N61" s="11"/>
      <c r="U61" s="11"/>
    </row>
    <row r="62" spans="14:21" ht="15" customHeight="1">
      <c r="N62" s="11"/>
      <c r="U62" s="11"/>
    </row>
  </sheetData>
  <sheetProtection/>
  <mergeCells count="11">
    <mergeCell ref="U6:W7"/>
    <mergeCell ref="F7:H7"/>
    <mergeCell ref="I7:K7"/>
    <mergeCell ref="L6:T6"/>
    <mergeCell ref="O7:Q7"/>
    <mergeCell ref="M7:N7"/>
    <mergeCell ref="A6:A8"/>
    <mergeCell ref="B8:C8"/>
    <mergeCell ref="B7:E7"/>
    <mergeCell ref="B6:K6"/>
    <mergeCell ref="R7:T7"/>
  </mergeCells>
  <printOptions/>
  <pageMargins left="0.5905511811023623" right="0.5905511811023623" top="0.3937007874015748" bottom="0.7874015748031497" header="0.5118110236220472" footer="0.5118110236220472"/>
  <pageSetup firstPageNumber="12" useFirstPageNumber="1"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2019-10-25T05:23:57Z</cp:lastPrinted>
  <dcterms:created xsi:type="dcterms:W3CDTF">2003-06-23T06:06:47Z</dcterms:created>
  <dcterms:modified xsi:type="dcterms:W3CDTF">2020-04-21T04:26:26Z</dcterms:modified>
  <cp:category/>
  <cp:version/>
  <cp:contentType/>
  <cp:contentStatus/>
</cp:coreProperties>
</file>