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80" activeTab="0"/>
  </bookViews>
  <sheets>
    <sheet name="表１１９" sheetId="1" r:id="rId1"/>
  </sheets>
  <definedNames>
    <definedName name="_xlnm.Print_Area" localSheetId="0">'表１１９'!$A$1:$W$79</definedName>
  </definedNames>
  <calcPr fullCalcOnLoad="1"/>
</workbook>
</file>

<file path=xl/sharedStrings.xml><?xml version="1.0" encoding="utf-8"?>
<sst xmlns="http://schemas.openxmlformats.org/spreadsheetml/2006/main" count="427" uniqueCount="91">
  <si>
    <t>男</t>
  </si>
  <si>
    <t>女</t>
  </si>
  <si>
    <t>教育学部</t>
  </si>
  <si>
    <t>情報学部</t>
  </si>
  <si>
    <t>理学部</t>
  </si>
  <si>
    <t>工学部</t>
  </si>
  <si>
    <t>農学部</t>
  </si>
  <si>
    <t>人文社会科学研究科</t>
  </si>
  <si>
    <t>教育学研究科</t>
  </si>
  <si>
    <t>情報学研究科</t>
  </si>
  <si>
    <t>農学研究科</t>
  </si>
  <si>
    <t>単位：人</t>
  </si>
  <si>
    <t xml:space="preserve">16     教  育  及  び  文  化 </t>
  </si>
  <si>
    <t>大 学 ･ 学 部 別</t>
  </si>
  <si>
    <t>学　　生　　数</t>
  </si>
  <si>
    <t>入 学 志 願 者 数</t>
  </si>
  <si>
    <t>入　学　者　数</t>
  </si>
  <si>
    <t>総　数</t>
  </si>
  <si>
    <t>静岡大学</t>
  </si>
  <si>
    <t>事務局</t>
  </si>
  <si>
    <t>静岡大学（大学院）</t>
  </si>
  <si>
    <t>　　  2）教員・職員・学生総数には、附属研究所等の教員・職員・学生数も含む。</t>
  </si>
  <si>
    <t xml:space="preserve">  　　3）学生数は本科生及び大学院生の数字で、専攻科、研究生、聴講生等は含まれない。</t>
  </si>
  <si>
    <t>理学研究科</t>
  </si>
  <si>
    <t>工学研究科</t>
  </si>
  <si>
    <t>創造科学技術大学院</t>
  </si>
  <si>
    <t>法務研究科</t>
  </si>
  <si>
    <t>静岡大学（研究所・センター等）</t>
  </si>
  <si>
    <t>教育及び文化</t>
  </si>
  <si>
    <t>教 　　　　　　　　　　員　　　　　　　　　　 数</t>
  </si>
  <si>
    <t>本　　　　　務　　　　　者</t>
  </si>
  <si>
    <t>兼　　　　　務　　　　　者</t>
  </si>
  <si>
    <t>総　数</t>
  </si>
  <si>
    <t>職　　　　員　　数 ( 本 務 者 )</t>
  </si>
  <si>
    <t>119　大学</t>
  </si>
  <si>
    <t>人文社会科学部</t>
  </si>
  <si>
    <t>資料　静岡大学､静岡県立大学､東海大学海洋学部、常葉大学、静岡英和学院大学</t>
  </si>
  <si>
    <t>静岡県立大学</t>
  </si>
  <si>
    <t>学長</t>
  </si>
  <si>
    <t>薬学部</t>
  </si>
  <si>
    <t>食品栄養科学部</t>
  </si>
  <si>
    <t>国際関係学部</t>
  </si>
  <si>
    <t>経営情報学部</t>
  </si>
  <si>
    <t>看護学部</t>
  </si>
  <si>
    <t>静岡県立大学（大学院）</t>
  </si>
  <si>
    <t>薬学生命科学総合学府</t>
  </si>
  <si>
    <t>薬学研究科（院）</t>
  </si>
  <si>
    <t>国際関係学研究科</t>
  </si>
  <si>
    <t>経営情報イノベーション研究科</t>
  </si>
  <si>
    <t>看護学研究科</t>
  </si>
  <si>
    <t>静岡県立大学
（研究所・センター等）</t>
  </si>
  <si>
    <t>附属図書館</t>
  </si>
  <si>
    <t>環境科学研究所</t>
  </si>
  <si>
    <t>創薬探索センター</t>
  </si>
  <si>
    <t>言語コミュニケーション研究センター</t>
  </si>
  <si>
    <t>グローバル地域センター</t>
  </si>
  <si>
    <t>東海大学</t>
  </si>
  <si>
    <t>海洋学部</t>
  </si>
  <si>
    <t>大学院</t>
  </si>
  <si>
    <t>常葉大学</t>
  </si>
  <si>
    <t>外国語学部</t>
  </si>
  <si>
    <t>造形学部</t>
  </si>
  <si>
    <t>法学部</t>
  </si>
  <si>
    <t>健康科学部</t>
  </si>
  <si>
    <t>常葉大学（大学院）</t>
  </si>
  <si>
    <t>国際言語文化研究科</t>
  </si>
  <si>
    <t>初等教育高度実践研究科</t>
  </si>
  <si>
    <t>静岡英和学院大学</t>
  </si>
  <si>
    <t>人間社会学部</t>
  </si>
  <si>
    <t>総数</t>
  </si>
  <si>
    <t xml:space="preserve"> 　　 5）静岡県立大学の教員兼務者数は、</t>
  </si>
  <si>
    <t xml:space="preserve">           特任教員及び非常勤講師を計上。</t>
  </si>
  <si>
    <t>総合科学技術研究科</t>
  </si>
  <si>
    <t>　　　4）静岡大学の数字は浜松校舎分を含む。</t>
  </si>
  <si>
    <t xml:space="preserve"> 注  1）平成29年5月1日現在</t>
  </si>
  <si>
    <t>食品栄養環境科学研究院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</si>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</sst>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¥&quot;#,##0;[Red]&quot;¥&quot;&quot;¥&quot;\!\-#,##0"/>
    <numFmt numFmtId="202" formatCode="&quot;¥&quot;#,##0.00;[Red]&quot;¥&quot;&quot;¥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;[Red]0"/>
    <numFmt numFmtId="208" formatCode="[&lt;=999]000;[&lt;=9999]000\-00;000\-0000"/>
    <numFmt numFmtId="209" formatCode="#,##0;[Red]#,##0"/>
    <numFmt numFmtId="210" formatCode="&quot;¥&quot;#,##0_);\(&quot;¥&quot;#,##0\)"/>
    <numFmt numFmtId="211" formatCode="\-"/>
  </numFmts>
  <fonts count="6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8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8"/>
      <name val="ＭＳ Ｐ明朝"/>
      <family val="1"/>
    </font>
    <font>
      <sz val="6"/>
      <name val="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3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1" fillId="0" borderId="5" applyNumberFormat="0" applyFill="0" applyAlignment="0" applyProtection="0"/>
    <xf numFmtId="0" fontId="52" fillId="29" borderId="0" applyNumberFormat="0" applyBorder="0" applyAlignment="0" applyProtection="0"/>
    <xf numFmtId="0" fontId="53" fillId="30" borderId="6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30" borderId="11" applyNumberFormat="0" applyAlignment="0" applyProtection="0"/>
    <xf numFmtId="2" fontId="0" fillId="0" borderId="0">
      <alignment/>
      <protection/>
    </xf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6" applyNumberFormat="0" applyAlignment="0" applyProtection="0"/>
    <xf numFmtId="0" fontId="12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38" fontId="15" fillId="0" borderId="0" xfId="58" applyFont="1" applyFill="1" applyBorder="1" applyAlignment="1">
      <alignment vertical="center"/>
    </xf>
    <xf numFmtId="38" fontId="17" fillId="0" borderId="12" xfId="58" applyFont="1" applyFill="1" applyBorder="1" applyAlignment="1" quotePrefix="1">
      <alignment horizontal="left" vertical="center"/>
    </xf>
    <xf numFmtId="38" fontId="15" fillId="0" borderId="12" xfId="58" applyFont="1" applyFill="1" applyBorder="1" applyAlignment="1">
      <alignment vertical="center"/>
    </xf>
    <xf numFmtId="38" fontId="15" fillId="0" borderId="0" xfId="58" applyFont="1" applyFill="1" applyBorder="1" applyAlignment="1">
      <alignment horizontal="right" vertical="center"/>
    </xf>
    <xf numFmtId="38" fontId="15" fillId="0" borderId="0" xfId="58" applyFont="1" applyFill="1" applyBorder="1" applyAlignment="1">
      <alignment horizontal="distributed" vertical="center"/>
    </xf>
    <xf numFmtId="38" fontId="15" fillId="0" borderId="0" xfId="58" applyFont="1" applyFill="1" applyBorder="1" applyAlignment="1" quotePrefix="1">
      <alignment horizontal="distributed" vertical="center"/>
    </xf>
    <xf numFmtId="38" fontId="14" fillId="0" borderId="0" xfId="58" applyFont="1" applyFill="1" applyBorder="1" applyAlignment="1">
      <alignment horizontal="center" vertical="center"/>
    </xf>
    <xf numFmtId="38" fontId="16" fillId="0" borderId="0" xfId="58" applyFont="1" applyFill="1" applyBorder="1" applyAlignment="1" quotePrefix="1">
      <alignment horizontal="left" vertical="center"/>
    </xf>
    <xf numFmtId="38" fontId="15" fillId="0" borderId="0" xfId="58" applyFont="1" applyFill="1" applyBorder="1" applyAlignment="1">
      <alignment horizontal="center" vertical="center"/>
    </xf>
    <xf numFmtId="38" fontId="15" fillId="0" borderId="13" xfId="58" applyFont="1" applyFill="1" applyBorder="1" applyAlignment="1">
      <alignment horizontal="center" vertical="center"/>
    </xf>
    <xf numFmtId="38" fontId="15" fillId="0" borderId="14" xfId="58" applyFont="1" applyFill="1" applyBorder="1" applyAlignment="1">
      <alignment horizontal="center" vertical="center"/>
    </xf>
    <xf numFmtId="38" fontId="15" fillId="0" borderId="0" xfId="58" applyFont="1" applyFill="1" applyBorder="1" applyAlignment="1">
      <alignment horizontal="left" vertical="center"/>
    </xf>
    <xf numFmtId="38" fontId="15" fillId="0" borderId="12" xfId="58" applyFont="1" applyFill="1" applyBorder="1" applyAlignment="1">
      <alignment horizontal="left" vertical="center"/>
    </xf>
    <xf numFmtId="38" fontId="15" fillId="0" borderId="15" xfId="58" applyFont="1" applyFill="1" applyBorder="1" applyAlignment="1">
      <alignment vertical="center"/>
    </xf>
    <xf numFmtId="38" fontId="15" fillId="0" borderId="16" xfId="58" applyFont="1" applyFill="1" applyBorder="1" applyAlignment="1">
      <alignment vertical="center"/>
    </xf>
    <xf numFmtId="38" fontId="15" fillId="0" borderId="0" xfId="58" applyFont="1" applyFill="1" applyAlignment="1">
      <alignment vertical="center"/>
    </xf>
    <xf numFmtId="38" fontId="15" fillId="0" borderId="0" xfId="58" applyFont="1" applyFill="1" applyAlignment="1">
      <alignment horizontal="left" vertical="center"/>
    </xf>
    <xf numFmtId="38" fontId="15" fillId="0" borderId="0" xfId="58" applyFont="1" applyFill="1" applyAlignment="1">
      <alignment/>
    </xf>
    <xf numFmtId="38" fontId="15" fillId="0" borderId="17" xfId="58" applyFont="1" applyFill="1" applyBorder="1" applyAlignment="1">
      <alignment horizontal="center" vertical="center"/>
    </xf>
    <xf numFmtId="38" fontId="15" fillId="0" borderId="18" xfId="58" applyFont="1" applyFill="1" applyBorder="1" applyAlignment="1">
      <alignment horizontal="center" vertical="center"/>
    </xf>
    <xf numFmtId="38" fontId="15" fillId="0" borderId="12" xfId="58" applyFont="1" applyFill="1" applyBorder="1" applyAlignment="1" quotePrefix="1">
      <alignment horizontal="left" vertical="center"/>
    </xf>
    <xf numFmtId="38" fontId="19" fillId="0" borderId="0" xfId="58" applyFont="1" applyFill="1" applyBorder="1" applyAlignment="1" quotePrefix="1">
      <alignment horizontal="left" vertical="top"/>
    </xf>
    <xf numFmtId="38" fontId="17" fillId="0" borderId="12" xfId="58" applyFont="1" applyFill="1" applyBorder="1" applyAlignment="1">
      <alignment vertical="center"/>
    </xf>
    <xf numFmtId="180" fontId="15" fillId="0" borderId="0" xfId="58" applyNumberFormat="1" applyFont="1" applyFill="1" applyBorder="1" applyAlignment="1">
      <alignment vertical="center"/>
    </xf>
    <xf numFmtId="0" fontId="15" fillId="0" borderId="0" xfId="58" applyNumberFormat="1" applyFont="1" applyFill="1" applyBorder="1" applyAlignment="1">
      <alignment horizontal="distributed" vertical="center"/>
    </xf>
    <xf numFmtId="180" fontId="15" fillId="0" borderId="12" xfId="58" applyNumberFormat="1" applyFont="1" applyFill="1" applyBorder="1" applyAlignment="1">
      <alignment horizontal="right" vertical="center"/>
    </xf>
    <xf numFmtId="38" fontId="15" fillId="0" borderId="12" xfId="58" applyFont="1" applyFill="1" applyBorder="1" applyAlignment="1">
      <alignment horizontal="right" vertical="center"/>
    </xf>
    <xf numFmtId="49" fontId="15" fillId="0" borderId="0" xfId="58" applyNumberFormat="1" applyFont="1" applyFill="1" applyBorder="1" applyAlignment="1">
      <alignment horizontal="right" vertical="center"/>
    </xf>
    <xf numFmtId="49" fontId="15" fillId="0" borderId="12" xfId="58" applyNumberFormat="1" applyFont="1" applyFill="1" applyBorder="1" applyAlignment="1">
      <alignment horizontal="right" vertical="center"/>
    </xf>
    <xf numFmtId="180" fontId="15" fillId="0" borderId="0" xfId="58" applyNumberFormat="1" applyFont="1" applyFill="1" applyBorder="1" applyAlignment="1">
      <alignment horizontal="distributed" vertical="center"/>
    </xf>
    <xf numFmtId="38" fontId="15" fillId="0" borderId="0" xfId="58" applyFont="1" applyFill="1" applyBorder="1" applyAlignment="1">
      <alignment horizontal="left" vertical="center" shrinkToFit="1"/>
    </xf>
    <xf numFmtId="38" fontId="20" fillId="0" borderId="12" xfId="58" applyFont="1" applyFill="1" applyBorder="1" applyAlignment="1">
      <alignment vertical="center"/>
    </xf>
    <xf numFmtId="38" fontId="20" fillId="0" borderId="0" xfId="58" applyFont="1" applyFill="1" applyBorder="1" applyAlignment="1">
      <alignment horizontal="left" vertical="center"/>
    </xf>
    <xf numFmtId="38" fontId="20" fillId="0" borderId="12" xfId="58" applyFont="1" applyFill="1" applyBorder="1" applyAlignment="1">
      <alignment horizontal="left" vertical="center"/>
    </xf>
    <xf numFmtId="0" fontId="0" fillId="0" borderId="0" xfId="0" applyFill="1" applyAlignment="1">
      <alignment/>
    </xf>
    <xf numFmtId="38" fontId="22" fillId="0" borderId="0" xfId="58" applyFont="1" applyFill="1" applyBorder="1" applyAlignment="1">
      <alignment horizontal="center" vertical="center"/>
    </xf>
    <xf numFmtId="38" fontId="22" fillId="0" borderId="12" xfId="58" applyFont="1" applyFill="1" applyBorder="1" applyAlignment="1">
      <alignment horizontal="center" vertical="center"/>
    </xf>
    <xf numFmtId="38" fontId="15" fillId="0" borderId="15" xfId="58" applyFont="1" applyFill="1" applyBorder="1" applyAlignment="1">
      <alignment horizontal="right" vertical="center"/>
    </xf>
    <xf numFmtId="38" fontId="15" fillId="0" borderId="19" xfId="58" applyFont="1" applyFill="1" applyBorder="1" applyAlignment="1">
      <alignment horizontal="right" vertical="center"/>
    </xf>
    <xf numFmtId="38" fontId="15" fillId="0" borderId="20" xfId="58" applyFont="1" applyFill="1" applyBorder="1" applyAlignment="1">
      <alignment horizontal="right" vertical="center"/>
    </xf>
    <xf numFmtId="38" fontId="15" fillId="0" borderId="21" xfId="58" applyFont="1" applyFill="1" applyBorder="1" applyAlignment="1">
      <alignment horizontal="right" vertical="center"/>
    </xf>
    <xf numFmtId="180" fontId="15" fillId="0" borderId="0" xfId="58" applyNumberFormat="1" applyFont="1" applyFill="1" applyBorder="1" applyAlignment="1">
      <alignment vertical="center" shrinkToFit="1"/>
    </xf>
    <xf numFmtId="38" fontId="15" fillId="0" borderId="22" xfId="58" applyFont="1" applyFill="1" applyBorder="1" applyAlignment="1">
      <alignment horizontal="right" vertical="center"/>
    </xf>
    <xf numFmtId="38" fontId="15" fillId="0" borderId="23" xfId="58" applyFont="1" applyFill="1" applyBorder="1" applyAlignment="1">
      <alignment horizontal="right" vertical="center"/>
    </xf>
    <xf numFmtId="38" fontId="15" fillId="0" borderId="24" xfId="58" applyFont="1" applyFill="1" applyBorder="1" applyAlignment="1">
      <alignment horizontal="right" vertical="center"/>
    </xf>
    <xf numFmtId="38" fontId="22" fillId="0" borderId="25" xfId="58" applyFont="1" applyFill="1" applyBorder="1" applyAlignment="1">
      <alignment horizontal="right" vertical="center"/>
    </xf>
    <xf numFmtId="38" fontId="22" fillId="0" borderId="26" xfId="58" applyFont="1" applyFill="1" applyBorder="1" applyAlignment="1">
      <alignment horizontal="right" vertical="center"/>
    </xf>
    <xf numFmtId="192" fontId="15" fillId="0" borderId="19" xfId="58" applyNumberFormat="1" applyFont="1" applyFill="1" applyBorder="1" applyAlignment="1">
      <alignment horizontal="right" vertical="center"/>
    </xf>
    <xf numFmtId="0" fontId="15" fillId="0" borderId="19" xfId="58" applyNumberFormat="1" applyFont="1" applyFill="1" applyBorder="1" applyAlignment="1">
      <alignment horizontal="right" vertical="center"/>
    </xf>
    <xf numFmtId="211" fontId="15" fillId="0" borderId="19" xfId="58" applyNumberFormat="1" applyFont="1" applyFill="1" applyBorder="1" applyAlignment="1">
      <alignment horizontal="right" vertical="center"/>
    </xf>
    <xf numFmtId="211" fontId="15" fillId="0" borderId="20" xfId="58" applyNumberFormat="1" applyFont="1" applyFill="1" applyBorder="1" applyAlignment="1">
      <alignment horizontal="right" vertical="center"/>
    </xf>
    <xf numFmtId="38" fontId="14" fillId="0" borderId="0" xfId="58" applyFont="1" applyFill="1" applyBorder="1" applyAlignment="1">
      <alignment horizontal="center" vertical="center"/>
    </xf>
    <xf numFmtId="38" fontId="15" fillId="0" borderId="14" xfId="58" applyFont="1" applyFill="1" applyBorder="1" applyAlignment="1">
      <alignment horizontal="center"/>
    </xf>
    <xf numFmtId="38" fontId="15" fillId="0" borderId="2" xfId="58" applyFont="1" applyFill="1" applyBorder="1" applyAlignment="1" quotePrefix="1">
      <alignment horizontal="center"/>
    </xf>
    <xf numFmtId="38" fontId="15" fillId="0" borderId="27" xfId="58" applyFont="1" applyFill="1" applyBorder="1" applyAlignment="1" quotePrefix="1">
      <alignment horizontal="center"/>
    </xf>
    <xf numFmtId="38" fontId="15" fillId="0" borderId="28" xfId="58" applyFont="1" applyFill="1" applyBorder="1" applyAlignment="1">
      <alignment horizontal="center" vertical="center"/>
    </xf>
    <xf numFmtId="38" fontId="15" fillId="0" borderId="29" xfId="58" applyFont="1" applyFill="1" applyBorder="1" applyAlignment="1">
      <alignment horizontal="center" vertical="center"/>
    </xf>
    <xf numFmtId="38" fontId="15" fillId="0" borderId="30" xfId="58" applyFont="1" applyFill="1" applyBorder="1" applyAlignment="1">
      <alignment horizontal="center" vertical="center"/>
    </xf>
    <xf numFmtId="38" fontId="15" fillId="0" borderId="31" xfId="58" applyFont="1" applyFill="1" applyBorder="1" applyAlignment="1">
      <alignment horizontal="center" vertical="center"/>
    </xf>
    <xf numFmtId="38" fontId="15" fillId="0" borderId="15" xfId="58" applyFont="1" applyFill="1" applyBorder="1" applyAlignment="1">
      <alignment horizontal="center" vertical="center"/>
    </xf>
    <xf numFmtId="38" fontId="15" fillId="0" borderId="16" xfId="58" applyFont="1" applyFill="1" applyBorder="1" applyAlignment="1">
      <alignment horizontal="center" vertical="center"/>
    </xf>
    <xf numFmtId="38" fontId="18" fillId="0" borderId="0" xfId="58" applyFont="1" applyFill="1" applyBorder="1" applyAlignment="1">
      <alignment horizontal="distributed" vertical="center"/>
    </xf>
    <xf numFmtId="38" fontId="15" fillId="0" borderId="0" xfId="58" applyFont="1" applyFill="1" applyBorder="1" applyAlignment="1" quotePrefix="1">
      <alignment horizontal="distributed" vertical="center"/>
    </xf>
    <xf numFmtId="38" fontId="15" fillId="0" borderId="0" xfId="58" applyFont="1" applyFill="1" applyBorder="1" applyAlignment="1">
      <alignment horizontal="distributed" vertical="center"/>
    </xf>
    <xf numFmtId="38" fontId="15" fillId="0" borderId="0" xfId="58" applyFont="1" applyFill="1" applyBorder="1" applyAlignment="1">
      <alignment horizontal="center" vertical="center"/>
    </xf>
    <xf numFmtId="38" fontId="15" fillId="0" borderId="12" xfId="58" applyFont="1" applyFill="1" applyBorder="1" applyAlignment="1">
      <alignment horizontal="center" vertical="center"/>
    </xf>
    <xf numFmtId="38" fontId="15" fillId="0" borderId="32" xfId="58" applyFont="1" applyFill="1" applyBorder="1" applyAlignment="1" quotePrefix="1">
      <alignment horizontal="center"/>
    </xf>
    <xf numFmtId="38" fontId="15" fillId="0" borderId="33" xfId="58" applyFont="1" applyFill="1" applyBorder="1" applyAlignment="1" quotePrefix="1">
      <alignment horizontal="center"/>
    </xf>
    <xf numFmtId="38" fontId="15" fillId="0" borderId="34" xfId="58" applyFont="1" applyFill="1" applyBorder="1" applyAlignment="1" quotePrefix="1">
      <alignment horizontal="center"/>
    </xf>
    <xf numFmtId="38" fontId="15" fillId="0" borderId="35" xfId="58" applyFont="1" applyFill="1" applyBorder="1" applyAlignment="1">
      <alignment horizontal="center" vertical="center"/>
    </xf>
    <xf numFmtId="38" fontId="15" fillId="0" borderId="36" xfId="58" applyFont="1" applyFill="1" applyBorder="1" applyAlignment="1">
      <alignment horizontal="center" vertical="center"/>
    </xf>
    <xf numFmtId="38" fontId="22" fillId="0" borderId="0" xfId="58" applyFont="1" applyFill="1" applyBorder="1" applyAlignment="1">
      <alignment horizontal="distributed" vertical="center"/>
    </xf>
    <xf numFmtId="38" fontId="15" fillId="0" borderId="0" xfId="58" applyFont="1" applyFill="1" applyBorder="1" applyAlignment="1">
      <alignment horizontal="distributed" vertical="center" wrapText="1"/>
    </xf>
    <xf numFmtId="180" fontId="15" fillId="0" borderId="0" xfId="58" applyNumberFormat="1" applyFont="1" applyFill="1" applyBorder="1" applyAlignment="1">
      <alignment horizontal="distributed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2"/>
  <sheetViews>
    <sheetView tabSelected="1" zoomScale="73" zoomScaleNormal="73" zoomScaleSheetLayoutView="8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5" sqref="A5"/>
    </sheetView>
  </sheetViews>
  <sheetFormatPr defaultColWidth="8.796875" defaultRowHeight="15" customHeight="1"/>
  <cols>
    <col min="1" max="1" width="2.09765625" style="1" customWidth="1"/>
    <col min="2" max="2" width="2.59765625" style="1" customWidth="1"/>
    <col min="3" max="3" width="21.59765625" style="1" customWidth="1"/>
    <col min="4" max="4" width="0.8984375" style="1" customWidth="1"/>
    <col min="5" max="14" width="10.59765625" style="1" customWidth="1"/>
    <col min="15" max="15" width="10.3984375" style="1" customWidth="1"/>
    <col min="16" max="16" width="10.09765625" style="1" customWidth="1"/>
    <col min="17" max="17" width="10" style="1" customWidth="1"/>
    <col min="18" max="18" width="10.09765625" style="1" customWidth="1"/>
    <col min="19" max="19" width="9.8984375" style="1" customWidth="1"/>
    <col min="20" max="20" width="10" style="1" customWidth="1"/>
    <col min="21" max="21" width="10.296875" style="1" customWidth="1"/>
    <col min="22" max="23" width="10" style="1" customWidth="1"/>
    <col min="24" max="24" width="1.796875" style="1" customWidth="1"/>
    <col min="25" max="16384" width="9" style="1" customWidth="1"/>
  </cols>
  <sheetData>
    <row r="1" spans="1:23" ht="15" customHeight="1">
      <c r="A1" s="1" t="s">
        <v>28</v>
      </c>
      <c r="W1" s="4" t="s">
        <v>28</v>
      </c>
    </row>
    <row r="2" ht="11.25" customHeight="1">
      <c r="W2" s="4"/>
    </row>
    <row r="3" spans="1:14" ht="18.75" customHeight="1">
      <c r="A3" s="52" t="s">
        <v>12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8.25" customHeight="1">
      <c r="A4" s="7">
        <v>15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23" ht="19.5" customHeight="1" thickBot="1">
      <c r="A5" s="22" t="s">
        <v>34</v>
      </c>
      <c r="C5" s="8"/>
      <c r="D5" s="8"/>
      <c r="W5" s="4" t="s">
        <v>11</v>
      </c>
    </row>
    <row r="6" spans="1:23" s="9" customFormat="1" ht="15" customHeight="1" thickTop="1">
      <c r="A6" s="57" t="s">
        <v>13</v>
      </c>
      <c r="B6" s="57"/>
      <c r="C6" s="57"/>
      <c r="D6" s="58"/>
      <c r="E6" s="67" t="s">
        <v>29</v>
      </c>
      <c r="F6" s="68"/>
      <c r="G6" s="68"/>
      <c r="H6" s="68"/>
      <c r="I6" s="68"/>
      <c r="J6" s="68"/>
      <c r="K6" s="69"/>
      <c r="L6" s="56" t="s">
        <v>33</v>
      </c>
      <c r="M6" s="57"/>
      <c r="N6" s="58"/>
      <c r="O6" s="56" t="s">
        <v>14</v>
      </c>
      <c r="P6" s="57"/>
      <c r="Q6" s="58"/>
      <c r="R6" s="56" t="s">
        <v>15</v>
      </c>
      <c r="S6" s="57"/>
      <c r="T6" s="58"/>
      <c r="U6" s="56" t="s">
        <v>16</v>
      </c>
      <c r="V6" s="57"/>
      <c r="W6" s="57"/>
    </row>
    <row r="7" spans="1:23" s="9" customFormat="1" ht="15" customHeight="1">
      <c r="A7" s="65"/>
      <c r="B7" s="65"/>
      <c r="C7" s="65"/>
      <c r="D7" s="66"/>
      <c r="E7" s="70" t="s">
        <v>17</v>
      </c>
      <c r="F7" s="53" t="s">
        <v>30</v>
      </c>
      <c r="G7" s="54"/>
      <c r="H7" s="55"/>
      <c r="I7" s="53" t="s">
        <v>31</v>
      </c>
      <c r="J7" s="54"/>
      <c r="K7" s="55"/>
      <c r="L7" s="59"/>
      <c r="M7" s="60"/>
      <c r="N7" s="61"/>
      <c r="O7" s="59"/>
      <c r="P7" s="60"/>
      <c r="Q7" s="61"/>
      <c r="R7" s="59"/>
      <c r="S7" s="60"/>
      <c r="T7" s="61"/>
      <c r="U7" s="59"/>
      <c r="V7" s="60"/>
      <c r="W7" s="60"/>
    </row>
    <row r="8" spans="1:23" s="9" customFormat="1" ht="15" customHeight="1">
      <c r="A8" s="60"/>
      <c r="B8" s="60"/>
      <c r="C8" s="60"/>
      <c r="D8" s="61"/>
      <c r="E8" s="71"/>
      <c r="F8" s="10" t="s">
        <v>32</v>
      </c>
      <c r="G8" s="10" t="s">
        <v>0</v>
      </c>
      <c r="H8" s="10" t="s">
        <v>1</v>
      </c>
      <c r="I8" s="10" t="s">
        <v>17</v>
      </c>
      <c r="J8" s="10" t="s">
        <v>0</v>
      </c>
      <c r="K8" s="10" t="s">
        <v>1</v>
      </c>
      <c r="L8" s="10" t="s">
        <v>17</v>
      </c>
      <c r="M8" s="10" t="s">
        <v>0</v>
      </c>
      <c r="N8" s="10" t="s">
        <v>1</v>
      </c>
      <c r="O8" s="10" t="s">
        <v>17</v>
      </c>
      <c r="P8" s="10" t="s">
        <v>0</v>
      </c>
      <c r="Q8" s="10" t="s">
        <v>1</v>
      </c>
      <c r="R8" s="10" t="s">
        <v>17</v>
      </c>
      <c r="S8" s="10" t="s">
        <v>0</v>
      </c>
      <c r="T8" s="10" t="s">
        <v>1</v>
      </c>
      <c r="U8" s="10" t="s">
        <v>17</v>
      </c>
      <c r="V8" s="10" t="s">
        <v>0</v>
      </c>
      <c r="W8" s="11" t="s">
        <v>1</v>
      </c>
    </row>
    <row r="9" spans="2:23" s="9" customFormat="1" ht="6" customHeight="1">
      <c r="B9" s="20"/>
      <c r="C9" s="20"/>
      <c r="D9" s="19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2:23" s="36" customFormat="1" ht="13.5" customHeight="1">
      <c r="B10" s="72" t="s">
        <v>69</v>
      </c>
      <c r="C10" s="72"/>
      <c r="D10" s="37"/>
      <c r="E10" s="46">
        <f>E12+E21+E32+E34+E43+E51+E58+E62+E69+E73</f>
        <v>2155</v>
      </c>
      <c r="F10" s="47">
        <f>F12+F21+F32+F34+F43+F51+F58+F62+F69+F73</f>
        <v>1278</v>
      </c>
      <c r="G10" s="47">
        <f aca="true" t="shared" si="0" ref="G10:W10">G12+G21+G32+G34+G43+G51+G58+G62+G69+G73</f>
        <v>999</v>
      </c>
      <c r="H10" s="47">
        <f t="shared" si="0"/>
        <v>279</v>
      </c>
      <c r="I10" s="47">
        <f t="shared" si="0"/>
        <v>877</v>
      </c>
      <c r="J10" s="47">
        <f t="shared" si="0"/>
        <v>635</v>
      </c>
      <c r="K10" s="47">
        <f t="shared" si="0"/>
        <v>242</v>
      </c>
      <c r="L10" s="47">
        <f t="shared" si="0"/>
        <v>565</v>
      </c>
      <c r="M10" s="47">
        <f t="shared" si="0"/>
        <v>321</v>
      </c>
      <c r="N10" s="47">
        <f t="shared" si="0"/>
        <v>244</v>
      </c>
      <c r="O10" s="47">
        <f t="shared" si="0"/>
        <v>19800</v>
      </c>
      <c r="P10" s="47">
        <f t="shared" si="0"/>
        <v>12117</v>
      </c>
      <c r="Q10" s="47">
        <f t="shared" si="0"/>
        <v>7683</v>
      </c>
      <c r="R10" s="47">
        <f t="shared" si="0"/>
        <v>28766</v>
      </c>
      <c r="S10" s="47">
        <f t="shared" si="0"/>
        <v>17382</v>
      </c>
      <c r="T10" s="47">
        <f t="shared" si="0"/>
        <v>11384</v>
      </c>
      <c r="U10" s="47">
        <f t="shared" si="0"/>
        <v>5102</v>
      </c>
      <c r="V10" s="47">
        <f t="shared" si="0"/>
        <v>3183</v>
      </c>
      <c r="W10" s="47">
        <f t="shared" si="0"/>
        <v>1919</v>
      </c>
    </row>
    <row r="11" spans="2:23" s="4" customFormat="1" ht="4.5" customHeight="1">
      <c r="B11" s="12"/>
      <c r="C11" s="12"/>
      <c r="D11" s="13"/>
      <c r="E11" s="41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40"/>
    </row>
    <row r="12" spans="2:23" ht="13.5" customHeight="1">
      <c r="B12" s="63" t="s">
        <v>18</v>
      </c>
      <c r="C12" s="63"/>
      <c r="D12" s="2"/>
      <c r="E12" s="41">
        <v>668</v>
      </c>
      <c r="F12" s="39">
        <v>588</v>
      </c>
      <c r="G12" s="39">
        <v>512</v>
      </c>
      <c r="H12" s="39">
        <v>76</v>
      </c>
      <c r="I12" s="39">
        <v>80</v>
      </c>
      <c r="J12" s="39">
        <v>68</v>
      </c>
      <c r="K12" s="39">
        <v>12</v>
      </c>
      <c r="L12" s="39">
        <v>241</v>
      </c>
      <c r="M12" s="39">
        <v>141</v>
      </c>
      <c r="N12" s="39">
        <v>100</v>
      </c>
      <c r="O12" s="39">
        <v>8602</v>
      </c>
      <c r="P12" s="39">
        <v>5922</v>
      </c>
      <c r="Q12" s="39">
        <v>2680</v>
      </c>
      <c r="R12" s="39">
        <v>8787</v>
      </c>
      <c r="S12" s="39">
        <v>6047</v>
      </c>
      <c r="T12" s="39">
        <v>2740</v>
      </c>
      <c r="U12" s="39">
        <v>2018</v>
      </c>
      <c r="V12" s="39">
        <v>1392</v>
      </c>
      <c r="W12" s="40">
        <v>626</v>
      </c>
    </row>
    <row r="13" spans="2:23" ht="13.5" customHeight="1">
      <c r="B13" s="6"/>
      <c r="C13" s="5" t="s">
        <v>19</v>
      </c>
      <c r="D13" s="2"/>
      <c r="E13" s="41">
        <v>4</v>
      </c>
      <c r="F13" s="39">
        <v>4</v>
      </c>
      <c r="G13" s="39">
        <v>4</v>
      </c>
      <c r="H13" s="39" t="s">
        <v>76</v>
      </c>
      <c r="I13" s="39" t="s">
        <v>76</v>
      </c>
      <c r="J13" s="39" t="s">
        <v>76</v>
      </c>
      <c r="K13" s="39" t="s">
        <v>78</v>
      </c>
      <c r="L13" s="39">
        <v>198</v>
      </c>
      <c r="M13" s="39">
        <v>119</v>
      </c>
      <c r="N13" s="39">
        <v>79</v>
      </c>
      <c r="O13" s="39" t="s">
        <v>76</v>
      </c>
      <c r="P13" s="39" t="s">
        <v>78</v>
      </c>
      <c r="Q13" s="39" t="s">
        <v>76</v>
      </c>
      <c r="R13" s="39" t="s">
        <v>76</v>
      </c>
      <c r="S13" s="39" t="s">
        <v>78</v>
      </c>
      <c r="T13" s="39" t="s">
        <v>78</v>
      </c>
      <c r="U13" s="39" t="s">
        <v>79</v>
      </c>
      <c r="V13" s="39" t="s">
        <v>76</v>
      </c>
      <c r="W13" s="40" t="s">
        <v>76</v>
      </c>
    </row>
    <row r="14" spans="2:23" ht="13.5" customHeight="1">
      <c r="B14" s="5"/>
      <c r="C14" s="5" t="s">
        <v>35</v>
      </c>
      <c r="D14" s="3"/>
      <c r="E14" s="41">
        <v>103</v>
      </c>
      <c r="F14" s="39">
        <v>88</v>
      </c>
      <c r="G14" s="39">
        <v>64</v>
      </c>
      <c r="H14" s="39">
        <v>24</v>
      </c>
      <c r="I14" s="39">
        <v>15</v>
      </c>
      <c r="J14" s="39">
        <v>11</v>
      </c>
      <c r="K14" s="39">
        <v>4</v>
      </c>
      <c r="L14" s="39">
        <v>11</v>
      </c>
      <c r="M14" s="39">
        <v>5</v>
      </c>
      <c r="N14" s="39">
        <v>6</v>
      </c>
      <c r="O14" s="39">
        <v>2080</v>
      </c>
      <c r="P14" s="39">
        <v>1229</v>
      </c>
      <c r="Q14" s="39">
        <v>851</v>
      </c>
      <c r="R14" s="39">
        <v>1659</v>
      </c>
      <c r="S14" s="39">
        <v>996</v>
      </c>
      <c r="T14" s="39">
        <v>663</v>
      </c>
      <c r="U14" s="39">
        <v>469</v>
      </c>
      <c r="V14" s="39">
        <v>290</v>
      </c>
      <c r="W14" s="40">
        <v>179</v>
      </c>
    </row>
    <row r="15" spans="2:23" ht="13.5" customHeight="1">
      <c r="B15" s="5"/>
      <c r="C15" s="5" t="s">
        <v>2</v>
      </c>
      <c r="D15" s="3"/>
      <c r="E15" s="41">
        <v>129</v>
      </c>
      <c r="F15" s="39">
        <v>116</v>
      </c>
      <c r="G15" s="39">
        <v>90</v>
      </c>
      <c r="H15" s="39">
        <v>26</v>
      </c>
      <c r="I15" s="39">
        <v>13</v>
      </c>
      <c r="J15" s="39">
        <v>9</v>
      </c>
      <c r="K15" s="39">
        <v>4</v>
      </c>
      <c r="L15" s="39">
        <v>18</v>
      </c>
      <c r="M15" s="39">
        <v>10</v>
      </c>
      <c r="N15" s="39">
        <v>8</v>
      </c>
      <c r="O15" s="39">
        <v>1455</v>
      </c>
      <c r="P15" s="39">
        <v>652</v>
      </c>
      <c r="Q15" s="39">
        <v>803</v>
      </c>
      <c r="R15" s="39">
        <v>1248</v>
      </c>
      <c r="S15" s="39">
        <v>587</v>
      </c>
      <c r="T15" s="39">
        <v>661</v>
      </c>
      <c r="U15" s="39">
        <v>303</v>
      </c>
      <c r="V15" s="39">
        <v>143</v>
      </c>
      <c r="W15" s="40">
        <v>160</v>
      </c>
    </row>
    <row r="16" spans="2:23" ht="13.5" customHeight="1">
      <c r="B16" s="5"/>
      <c r="C16" s="6" t="s">
        <v>3</v>
      </c>
      <c r="D16" s="21"/>
      <c r="E16" s="41">
        <v>87</v>
      </c>
      <c r="F16" s="39">
        <v>69</v>
      </c>
      <c r="G16" s="39">
        <v>62</v>
      </c>
      <c r="H16" s="39">
        <v>7</v>
      </c>
      <c r="I16" s="39">
        <v>18</v>
      </c>
      <c r="J16" s="39">
        <v>15</v>
      </c>
      <c r="K16" s="39">
        <v>3</v>
      </c>
      <c r="L16" s="39" t="s">
        <v>80</v>
      </c>
      <c r="M16" s="39" t="s">
        <v>79</v>
      </c>
      <c r="N16" s="39" t="s">
        <v>78</v>
      </c>
      <c r="O16" s="39">
        <v>969</v>
      </c>
      <c r="P16" s="39">
        <v>714</v>
      </c>
      <c r="Q16" s="39">
        <v>255</v>
      </c>
      <c r="R16" s="39">
        <v>1491</v>
      </c>
      <c r="S16" s="39">
        <v>1017</v>
      </c>
      <c r="T16" s="39">
        <v>474</v>
      </c>
      <c r="U16" s="39">
        <v>248</v>
      </c>
      <c r="V16" s="39">
        <v>170</v>
      </c>
      <c r="W16" s="40">
        <v>78</v>
      </c>
    </row>
    <row r="17" spans="2:23" ht="13.5" customHeight="1">
      <c r="B17" s="5"/>
      <c r="C17" s="6" t="s">
        <v>4</v>
      </c>
      <c r="D17" s="21"/>
      <c r="E17" s="41">
        <v>79</v>
      </c>
      <c r="F17" s="39">
        <v>73</v>
      </c>
      <c r="G17" s="39">
        <v>64</v>
      </c>
      <c r="H17" s="39">
        <v>9</v>
      </c>
      <c r="I17" s="39">
        <v>6</v>
      </c>
      <c r="J17" s="39">
        <v>6</v>
      </c>
      <c r="K17" s="39" t="s">
        <v>78</v>
      </c>
      <c r="L17" s="39">
        <v>7</v>
      </c>
      <c r="M17" s="39">
        <v>4</v>
      </c>
      <c r="N17" s="39">
        <v>3</v>
      </c>
      <c r="O17" s="39">
        <v>961</v>
      </c>
      <c r="P17" s="39">
        <v>762</v>
      </c>
      <c r="Q17" s="39">
        <v>199</v>
      </c>
      <c r="R17" s="39">
        <v>1311</v>
      </c>
      <c r="S17" s="39">
        <v>997</v>
      </c>
      <c r="T17" s="39">
        <v>314</v>
      </c>
      <c r="U17" s="39">
        <v>243</v>
      </c>
      <c r="V17" s="39">
        <v>191</v>
      </c>
      <c r="W17" s="40">
        <v>52</v>
      </c>
    </row>
    <row r="18" spans="2:23" ht="13.5" customHeight="1">
      <c r="B18" s="5"/>
      <c r="C18" s="5" t="s">
        <v>5</v>
      </c>
      <c r="D18" s="3"/>
      <c r="E18" s="41">
        <v>188</v>
      </c>
      <c r="F18" s="39">
        <v>172</v>
      </c>
      <c r="G18" s="39">
        <v>167</v>
      </c>
      <c r="H18" s="39">
        <v>5</v>
      </c>
      <c r="I18" s="39">
        <v>16</v>
      </c>
      <c r="J18" s="39">
        <v>15</v>
      </c>
      <c r="K18" s="39">
        <v>1</v>
      </c>
      <c r="L18" s="39" t="s">
        <v>78</v>
      </c>
      <c r="M18" s="39" t="s">
        <v>78</v>
      </c>
      <c r="N18" s="39" t="s">
        <v>81</v>
      </c>
      <c r="O18" s="39">
        <v>2399</v>
      </c>
      <c r="P18" s="39">
        <v>2138</v>
      </c>
      <c r="Q18" s="39">
        <v>261</v>
      </c>
      <c r="R18" s="39">
        <v>2329</v>
      </c>
      <c r="S18" s="39">
        <v>2028</v>
      </c>
      <c r="T18" s="39">
        <v>301</v>
      </c>
      <c r="U18" s="39">
        <v>563</v>
      </c>
      <c r="V18" s="39">
        <v>492</v>
      </c>
      <c r="W18" s="40">
        <v>71</v>
      </c>
    </row>
    <row r="19" spans="2:23" ht="13.5" customHeight="1">
      <c r="B19" s="5"/>
      <c r="C19" s="5" t="s">
        <v>6</v>
      </c>
      <c r="D19" s="3"/>
      <c r="E19" s="41">
        <v>78</v>
      </c>
      <c r="F19" s="39">
        <v>66</v>
      </c>
      <c r="G19" s="39">
        <v>61</v>
      </c>
      <c r="H19" s="39">
        <v>5</v>
      </c>
      <c r="I19" s="39">
        <v>12</v>
      </c>
      <c r="J19" s="39">
        <v>12</v>
      </c>
      <c r="K19" s="39" t="s">
        <v>76</v>
      </c>
      <c r="L19" s="39">
        <v>7</v>
      </c>
      <c r="M19" s="39">
        <v>3</v>
      </c>
      <c r="N19" s="39">
        <v>4</v>
      </c>
      <c r="O19" s="39">
        <v>738</v>
      </c>
      <c r="P19" s="39">
        <v>427</v>
      </c>
      <c r="Q19" s="39">
        <v>311</v>
      </c>
      <c r="R19" s="39">
        <v>749</v>
      </c>
      <c r="S19" s="39">
        <v>422</v>
      </c>
      <c r="T19" s="39">
        <v>327</v>
      </c>
      <c r="U19" s="39">
        <v>192</v>
      </c>
      <c r="V19" s="39">
        <v>106</v>
      </c>
      <c r="W19" s="40">
        <v>86</v>
      </c>
    </row>
    <row r="20" spans="2:23" ht="4.5" customHeight="1">
      <c r="B20" s="5"/>
      <c r="C20" s="5"/>
      <c r="D20" s="3"/>
      <c r="E20" s="41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40"/>
    </row>
    <row r="21" spans="2:23" ht="13.5" customHeight="1">
      <c r="B21" s="64" t="s">
        <v>20</v>
      </c>
      <c r="C21" s="64"/>
      <c r="D21" s="3"/>
      <c r="E21" s="41">
        <v>57</v>
      </c>
      <c r="F21" s="39">
        <v>21</v>
      </c>
      <c r="G21" s="39">
        <v>19</v>
      </c>
      <c r="H21" s="39">
        <v>2</v>
      </c>
      <c r="I21" s="39">
        <v>36</v>
      </c>
      <c r="J21" s="39">
        <v>34</v>
      </c>
      <c r="K21" s="39">
        <v>2</v>
      </c>
      <c r="L21" s="50">
        <v>0</v>
      </c>
      <c r="M21" s="50">
        <v>0</v>
      </c>
      <c r="N21" s="50">
        <v>0</v>
      </c>
      <c r="O21" s="39">
        <v>1624</v>
      </c>
      <c r="P21" s="39">
        <v>1324</v>
      </c>
      <c r="Q21" s="39">
        <v>300</v>
      </c>
      <c r="R21" s="39">
        <v>853</v>
      </c>
      <c r="S21" s="39">
        <v>693</v>
      </c>
      <c r="T21" s="39">
        <v>160</v>
      </c>
      <c r="U21" s="39">
        <v>667</v>
      </c>
      <c r="V21" s="39">
        <v>561</v>
      </c>
      <c r="W21" s="40">
        <v>106</v>
      </c>
    </row>
    <row r="22" spans="2:23" ht="13.5" customHeight="1">
      <c r="B22" s="5"/>
      <c r="C22" s="5" t="s">
        <v>26</v>
      </c>
      <c r="D22" s="3"/>
      <c r="E22" s="41">
        <v>14</v>
      </c>
      <c r="F22" s="39">
        <v>9</v>
      </c>
      <c r="G22" s="39">
        <v>8</v>
      </c>
      <c r="H22" s="39">
        <v>1</v>
      </c>
      <c r="I22" s="39">
        <v>5</v>
      </c>
      <c r="J22" s="39">
        <v>5</v>
      </c>
      <c r="K22" s="39" t="s">
        <v>77</v>
      </c>
      <c r="L22" s="39" t="s">
        <v>77</v>
      </c>
      <c r="M22" s="39" t="s">
        <v>77</v>
      </c>
      <c r="N22" s="39" t="s">
        <v>77</v>
      </c>
      <c r="O22" s="39">
        <v>6</v>
      </c>
      <c r="P22" s="39">
        <v>4</v>
      </c>
      <c r="Q22" s="39">
        <v>2</v>
      </c>
      <c r="R22" s="39" t="s">
        <v>77</v>
      </c>
      <c r="S22" s="39" t="s">
        <v>77</v>
      </c>
      <c r="T22" s="39" t="s">
        <v>77</v>
      </c>
      <c r="U22" s="39" t="s">
        <v>77</v>
      </c>
      <c r="V22" s="39" t="s">
        <v>77</v>
      </c>
      <c r="W22" s="40" t="s">
        <v>77</v>
      </c>
    </row>
    <row r="23" spans="2:23" ht="13.5" customHeight="1">
      <c r="B23" s="5"/>
      <c r="C23" s="5" t="s">
        <v>7</v>
      </c>
      <c r="D23" s="3"/>
      <c r="E23" s="41" t="s">
        <v>77</v>
      </c>
      <c r="F23" s="39" t="s">
        <v>77</v>
      </c>
      <c r="G23" s="39" t="s">
        <v>77</v>
      </c>
      <c r="H23" s="39" t="s">
        <v>77</v>
      </c>
      <c r="I23" s="39" t="s">
        <v>77</v>
      </c>
      <c r="J23" s="39" t="s">
        <v>77</v>
      </c>
      <c r="K23" s="39" t="s">
        <v>77</v>
      </c>
      <c r="L23" s="39" t="s">
        <v>77</v>
      </c>
      <c r="M23" s="39" t="s">
        <v>77</v>
      </c>
      <c r="N23" s="39" t="s">
        <v>77</v>
      </c>
      <c r="O23" s="39">
        <v>74</v>
      </c>
      <c r="P23" s="39">
        <v>39</v>
      </c>
      <c r="Q23" s="39">
        <v>35</v>
      </c>
      <c r="R23" s="39">
        <v>67</v>
      </c>
      <c r="S23" s="39">
        <v>37</v>
      </c>
      <c r="T23" s="39">
        <v>30</v>
      </c>
      <c r="U23" s="39">
        <v>26</v>
      </c>
      <c r="V23" s="39">
        <v>14</v>
      </c>
      <c r="W23" s="40">
        <v>12</v>
      </c>
    </row>
    <row r="24" spans="2:23" ht="13.5" customHeight="1">
      <c r="B24" s="5"/>
      <c r="C24" s="5" t="s">
        <v>8</v>
      </c>
      <c r="D24" s="3"/>
      <c r="E24" s="41">
        <v>5</v>
      </c>
      <c r="F24" s="39" t="s">
        <v>77</v>
      </c>
      <c r="G24" s="39" t="s">
        <v>77</v>
      </c>
      <c r="H24" s="39" t="s">
        <v>77</v>
      </c>
      <c r="I24" s="39">
        <v>5</v>
      </c>
      <c r="J24" s="39">
        <v>5</v>
      </c>
      <c r="K24" s="39" t="s">
        <v>77</v>
      </c>
      <c r="L24" s="39" t="s">
        <v>77</v>
      </c>
      <c r="M24" s="39" t="s">
        <v>77</v>
      </c>
      <c r="N24" s="39" t="s">
        <v>77</v>
      </c>
      <c r="O24" s="39">
        <v>159</v>
      </c>
      <c r="P24" s="39">
        <v>99</v>
      </c>
      <c r="Q24" s="39">
        <v>60</v>
      </c>
      <c r="R24" s="39">
        <v>107</v>
      </c>
      <c r="S24" s="39">
        <v>61</v>
      </c>
      <c r="T24" s="39">
        <v>46</v>
      </c>
      <c r="U24" s="39">
        <v>72</v>
      </c>
      <c r="V24" s="39">
        <v>45</v>
      </c>
      <c r="W24" s="40">
        <v>27</v>
      </c>
    </row>
    <row r="25" spans="2:23" ht="13.5" customHeight="1">
      <c r="B25" s="5"/>
      <c r="C25" s="5" t="s">
        <v>72</v>
      </c>
      <c r="D25" s="3"/>
      <c r="E25" s="41">
        <v>18</v>
      </c>
      <c r="F25" s="39">
        <v>1</v>
      </c>
      <c r="G25" s="39" t="s">
        <v>77</v>
      </c>
      <c r="H25" s="39">
        <v>1</v>
      </c>
      <c r="I25" s="39">
        <v>17</v>
      </c>
      <c r="J25" s="39">
        <v>15</v>
      </c>
      <c r="K25" s="39">
        <v>2</v>
      </c>
      <c r="L25" s="39" t="s">
        <v>77</v>
      </c>
      <c r="M25" s="39" t="s">
        <v>77</v>
      </c>
      <c r="N25" s="39" t="s">
        <v>77</v>
      </c>
      <c r="O25" s="39">
        <v>1174</v>
      </c>
      <c r="P25" s="39">
        <v>1014</v>
      </c>
      <c r="Q25" s="39">
        <v>160</v>
      </c>
      <c r="R25" s="39">
        <v>645</v>
      </c>
      <c r="S25" s="39">
        <v>568</v>
      </c>
      <c r="T25" s="39">
        <v>77</v>
      </c>
      <c r="U25" s="39">
        <v>539</v>
      </c>
      <c r="V25" s="39">
        <v>477</v>
      </c>
      <c r="W25" s="40">
        <v>62</v>
      </c>
    </row>
    <row r="26" spans="2:23" ht="13.5" customHeight="1">
      <c r="B26" s="5"/>
      <c r="C26" s="5" t="s">
        <v>9</v>
      </c>
      <c r="D26" s="3"/>
      <c r="E26" s="41" t="s">
        <v>77</v>
      </c>
      <c r="F26" s="39" t="s">
        <v>77</v>
      </c>
      <c r="G26" s="39" t="s">
        <v>77</v>
      </c>
      <c r="H26" s="39" t="s">
        <v>77</v>
      </c>
      <c r="I26" s="39" t="s">
        <v>77</v>
      </c>
      <c r="J26" s="39" t="s">
        <v>77</v>
      </c>
      <c r="K26" s="39" t="s">
        <v>77</v>
      </c>
      <c r="L26" s="39" t="s">
        <v>77</v>
      </c>
      <c r="M26" s="39" t="s">
        <v>77</v>
      </c>
      <c r="N26" s="39" t="s">
        <v>77</v>
      </c>
      <c r="O26" s="39">
        <v>3</v>
      </c>
      <c r="P26" s="39">
        <v>2</v>
      </c>
      <c r="Q26" s="39">
        <v>1</v>
      </c>
      <c r="R26" s="39" t="s">
        <v>77</v>
      </c>
      <c r="S26" s="39" t="s">
        <v>77</v>
      </c>
      <c r="T26" s="39" t="s">
        <v>77</v>
      </c>
      <c r="U26" s="39" t="s">
        <v>77</v>
      </c>
      <c r="V26" s="39" t="s">
        <v>77</v>
      </c>
      <c r="W26" s="40" t="s">
        <v>77</v>
      </c>
    </row>
    <row r="27" spans="2:23" ht="13.5" customHeight="1">
      <c r="B27" s="5"/>
      <c r="C27" s="5" t="s">
        <v>23</v>
      </c>
      <c r="D27" s="3"/>
      <c r="E27" s="41" t="s">
        <v>77</v>
      </c>
      <c r="F27" s="39" t="s">
        <v>77</v>
      </c>
      <c r="G27" s="39" t="s">
        <v>77</v>
      </c>
      <c r="H27" s="39" t="s">
        <v>77</v>
      </c>
      <c r="I27" s="39" t="s">
        <v>77</v>
      </c>
      <c r="J27" s="39" t="s">
        <v>77</v>
      </c>
      <c r="K27" s="39" t="s">
        <v>77</v>
      </c>
      <c r="L27" s="39" t="s">
        <v>77</v>
      </c>
      <c r="M27" s="39" t="s">
        <v>77</v>
      </c>
      <c r="N27" s="39" t="s">
        <v>77</v>
      </c>
      <c r="O27" s="39">
        <v>2</v>
      </c>
      <c r="P27" s="39">
        <v>2</v>
      </c>
      <c r="Q27" s="39" t="s">
        <v>77</v>
      </c>
      <c r="R27" s="39" t="s">
        <v>77</v>
      </c>
      <c r="S27" s="39" t="s">
        <v>77</v>
      </c>
      <c r="T27" s="39" t="s">
        <v>77</v>
      </c>
      <c r="U27" s="39" t="s">
        <v>77</v>
      </c>
      <c r="V27" s="39" t="s">
        <v>77</v>
      </c>
      <c r="W27" s="40" t="s">
        <v>77</v>
      </c>
    </row>
    <row r="28" spans="2:23" ht="13.5" customHeight="1">
      <c r="B28" s="5"/>
      <c r="C28" s="5" t="s">
        <v>24</v>
      </c>
      <c r="D28" s="3"/>
      <c r="E28" s="41" t="s">
        <v>77</v>
      </c>
      <c r="F28" s="39" t="s">
        <v>77</v>
      </c>
      <c r="G28" s="39" t="s">
        <v>77</v>
      </c>
      <c r="H28" s="39" t="s">
        <v>77</v>
      </c>
      <c r="I28" s="39" t="s">
        <v>77</v>
      </c>
      <c r="J28" s="39" t="s">
        <v>77</v>
      </c>
      <c r="K28" s="39" t="s">
        <v>77</v>
      </c>
      <c r="L28" s="39" t="s">
        <v>77</v>
      </c>
      <c r="M28" s="39" t="s">
        <v>77</v>
      </c>
      <c r="N28" s="39" t="s">
        <v>77</v>
      </c>
      <c r="O28" s="39">
        <v>10</v>
      </c>
      <c r="P28" s="39">
        <v>8</v>
      </c>
      <c r="Q28" s="39">
        <v>2</v>
      </c>
      <c r="R28" s="39" t="s">
        <v>77</v>
      </c>
      <c r="S28" s="39" t="s">
        <v>77</v>
      </c>
      <c r="T28" s="39" t="s">
        <v>77</v>
      </c>
      <c r="U28" s="39" t="s">
        <v>77</v>
      </c>
      <c r="V28" s="39" t="s">
        <v>77</v>
      </c>
      <c r="W28" s="40" t="s">
        <v>77</v>
      </c>
    </row>
    <row r="29" spans="2:23" ht="13.5" customHeight="1">
      <c r="B29" s="5"/>
      <c r="C29" s="5" t="s">
        <v>10</v>
      </c>
      <c r="D29" s="3"/>
      <c r="E29" s="41" t="s">
        <v>77</v>
      </c>
      <c r="F29" s="39" t="s">
        <v>77</v>
      </c>
      <c r="G29" s="39" t="s">
        <v>77</v>
      </c>
      <c r="H29" s="39" t="s">
        <v>77</v>
      </c>
      <c r="I29" s="39" t="s">
        <v>77</v>
      </c>
      <c r="J29" s="39" t="s">
        <v>77</v>
      </c>
      <c r="K29" s="39" t="s">
        <v>77</v>
      </c>
      <c r="L29" s="39" t="s">
        <v>77</v>
      </c>
      <c r="M29" s="39" t="s">
        <v>77</v>
      </c>
      <c r="N29" s="39" t="s">
        <v>77</v>
      </c>
      <c r="O29" s="39">
        <v>1</v>
      </c>
      <c r="P29" s="39">
        <v>1</v>
      </c>
      <c r="Q29" s="39" t="s">
        <v>77</v>
      </c>
      <c r="R29" s="39" t="s">
        <v>77</v>
      </c>
      <c r="S29" s="39" t="s">
        <v>77</v>
      </c>
      <c r="T29" s="39" t="s">
        <v>77</v>
      </c>
      <c r="U29" s="39" t="s">
        <v>77</v>
      </c>
      <c r="V29" s="39" t="s">
        <v>77</v>
      </c>
      <c r="W29" s="40" t="s">
        <v>77</v>
      </c>
    </row>
    <row r="30" spans="2:23" ht="13.5" customHeight="1">
      <c r="B30" s="5"/>
      <c r="C30" s="5" t="s">
        <v>25</v>
      </c>
      <c r="D30" s="3"/>
      <c r="E30" s="41">
        <v>20</v>
      </c>
      <c r="F30" s="39">
        <v>11</v>
      </c>
      <c r="G30" s="39">
        <v>11</v>
      </c>
      <c r="H30" s="39" t="s">
        <v>77</v>
      </c>
      <c r="I30" s="39">
        <v>9</v>
      </c>
      <c r="J30" s="39">
        <v>9</v>
      </c>
      <c r="K30" s="39" t="s">
        <v>77</v>
      </c>
      <c r="L30" s="39" t="s">
        <v>77</v>
      </c>
      <c r="M30" s="39" t="s">
        <v>77</v>
      </c>
      <c r="N30" s="39" t="s">
        <v>77</v>
      </c>
      <c r="O30" s="39">
        <v>195</v>
      </c>
      <c r="P30" s="39">
        <v>155</v>
      </c>
      <c r="Q30" s="39">
        <v>40</v>
      </c>
      <c r="R30" s="39">
        <v>34</v>
      </c>
      <c r="S30" s="39">
        <v>27</v>
      </c>
      <c r="T30" s="39">
        <v>7</v>
      </c>
      <c r="U30" s="39">
        <v>30</v>
      </c>
      <c r="V30" s="39">
        <v>25</v>
      </c>
      <c r="W30" s="40">
        <v>5</v>
      </c>
    </row>
    <row r="31" spans="2:23" ht="4.5" customHeight="1">
      <c r="B31" s="5"/>
      <c r="C31" s="5"/>
      <c r="D31" s="3"/>
      <c r="E31" s="41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40"/>
    </row>
    <row r="32" spans="2:23" ht="13.5" customHeight="1">
      <c r="B32" s="62" t="s">
        <v>27</v>
      </c>
      <c r="C32" s="62"/>
      <c r="D32" s="3"/>
      <c r="E32" s="41">
        <v>281</v>
      </c>
      <c r="F32" s="39">
        <v>102</v>
      </c>
      <c r="G32" s="39">
        <v>76</v>
      </c>
      <c r="H32" s="39">
        <v>26</v>
      </c>
      <c r="I32" s="39">
        <v>179</v>
      </c>
      <c r="J32" s="39">
        <v>119</v>
      </c>
      <c r="K32" s="39">
        <v>60</v>
      </c>
      <c r="L32" s="39">
        <v>74</v>
      </c>
      <c r="M32" s="39">
        <v>53</v>
      </c>
      <c r="N32" s="39">
        <v>21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1">
        <v>0</v>
      </c>
    </row>
    <row r="33" spans="2:23" ht="4.5" customHeight="1">
      <c r="B33" s="5"/>
      <c r="C33" s="5"/>
      <c r="D33" s="3"/>
      <c r="E33" s="41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40"/>
    </row>
    <row r="34" spans="2:23" ht="13.5" customHeight="1">
      <c r="B34" s="64" t="s">
        <v>37</v>
      </c>
      <c r="C34" s="64"/>
      <c r="D34" s="23"/>
      <c r="E34" s="41">
        <v>458</v>
      </c>
      <c r="F34" s="39">
        <v>258</v>
      </c>
      <c r="G34" s="39">
        <v>175</v>
      </c>
      <c r="H34" s="39">
        <v>83</v>
      </c>
      <c r="I34" s="39">
        <v>200</v>
      </c>
      <c r="J34" s="39">
        <v>151</v>
      </c>
      <c r="K34" s="39">
        <v>49</v>
      </c>
      <c r="L34" s="39">
        <v>84</v>
      </c>
      <c r="M34" s="39">
        <v>50</v>
      </c>
      <c r="N34" s="39">
        <v>34</v>
      </c>
      <c r="O34" s="39">
        <v>2783</v>
      </c>
      <c r="P34" s="39">
        <v>1016</v>
      </c>
      <c r="Q34" s="39">
        <v>1767</v>
      </c>
      <c r="R34" s="39">
        <v>3309</v>
      </c>
      <c r="S34" s="39">
        <v>1445</v>
      </c>
      <c r="T34" s="39">
        <v>1864</v>
      </c>
      <c r="U34" s="39">
        <v>638</v>
      </c>
      <c r="V34" s="39">
        <v>235</v>
      </c>
      <c r="W34" s="40">
        <v>403</v>
      </c>
    </row>
    <row r="35" spans="3:23" s="24" customFormat="1" ht="13.5" customHeight="1">
      <c r="C35" s="25" t="s">
        <v>38</v>
      </c>
      <c r="D35" s="26"/>
      <c r="E35" s="41">
        <v>1</v>
      </c>
      <c r="F35" s="39">
        <v>1</v>
      </c>
      <c r="G35" s="39">
        <v>1</v>
      </c>
      <c r="H35" s="39" t="s">
        <v>78</v>
      </c>
      <c r="I35" s="39" t="s">
        <v>77</v>
      </c>
      <c r="J35" s="39" t="s">
        <v>78</v>
      </c>
      <c r="K35" s="39" t="s">
        <v>76</v>
      </c>
      <c r="L35" s="39" t="s">
        <v>78</v>
      </c>
      <c r="M35" s="39" t="s">
        <v>78</v>
      </c>
      <c r="N35" s="39" t="s">
        <v>78</v>
      </c>
      <c r="O35" s="39" t="s">
        <v>76</v>
      </c>
      <c r="P35" s="39" t="s">
        <v>82</v>
      </c>
      <c r="Q35" s="39" t="s">
        <v>79</v>
      </c>
      <c r="R35" s="39" t="s">
        <v>79</v>
      </c>
      <c r="S35" s="39" t="s">
        <v>78</v>
      </c>
      <c r="T35" s="39" t="s">
        <v>78</v>
      </c>
      <c r="U35" s="39" t="s">
        <v>78</v>
      </c>
      <c r="V35" s="39" t="s">
        <v>76</v>
      </c>
      <c r="W35" s="40" t="s">
        <v>76</v>
      </c>
    </row>
    <row r="36" spans="3:23" ht="13.5" customHeight="1">
      <c r="C36" s="5" t="s">
        <v>19</v>
      </c>
      <c r="D36" s="27"/>
      <c r="E36" s="41" t="s">
        <v>76</v>
      </c>
      <c r="F36" s="39" t="s">
        <v>78</v>
      </c>
      <c r="G36" s="39" t="s">
        <v>78</v>
      </c>
      <c r="H36" s="39" t="s">
        <v>76</v>
      </c>
      <c r="I36" s="39" t="s">
        <v>76</v>
      </c>
      <c r="J36" s="39" t="s">
        <v>76</v>
      </c>
      <c r="K36" s="39" t="s">
        <v>78</v>
      </c>
      <c r="L36" s="39">
        <v>84</v>
      </c>
      <c r="M36" s="39">
        <v>50</v>
      </c>
      <c r="N36" s="39">
        <v>34</v>
      </c>
      <c r="O36" s="39" t="s">
        <v>76</v>
      </c>
      <c r="P36" s="39" t="s">
        <v>83</v>
      </c>
      <c r="Q36" s="39" t="s">
        <v>76</v>
      </c>
      <c r="R36" s="39" t="s">
        <v>84</v>
      </c>
      <c r="S36" s="39" t="s">
        <v>78</v>
      </c>
      <c r="T36" s="39" t="s">
        <v>76</v>
      </c>
      <c r="U36" s="39" t="s">
        <v>76</v>
      </c>
      <c r="V36" s="39" t="s">
        <v>85</v>
      </c>
      <c r="W36" s="40" t="s">
        <v>78</v>
      </c>
    </row>
    <row r="37" spans="3:23" ht="13.5" customHeight="1">
      <c r="C37" s="5" t="s">
        <v>39</v>
      </c>
      <c r="D37" s="3"/>
      <c r="E37" s="41">
        <v>122</v>
      </c>
      <c r="F37" s="39">
        <v>73</v>
      </c>
      <c r="G37" s="39">
        <v>64</v>
      </c>
      <c r="H37" s="39">
        <v>9</v>
      </c>
      <c r="I37" s="39">
        <v>49</v>
      </c>
      <c r="J37" s="39">
        <v>40</v>
      </c>
      <c r="K37" s="39">
        <v>9</v>
      </c>
      <c r="L37" s="39" t="s">
        <v>82</v>
      </c>
      <c r="M37" s="39" t="s">
        <v>78</v>
      </c>
      <c r="N37" s="39" t="s">
        <v>76</v>
      </c>
      <c r="O37" s="39">
        <v>642</v>
      </c>
      <c r="P37" s="39">
        <v>362</v>
      </c>
      <c r="Q37" s="39">
        <v>280</v>
      </c>
      <c r="R37" s="39">
        <v>1347</v>
      </c>
      <c r="S37" s="39">
        <v>800</v>
      </c>
      <c r="T37" s="39">
        <v>547</v>
      </c>
      <c r="U37" s="39">
        <v>132</v>
      </c>
      <c r="V37" s="39">
        <v>77</v>
      </c>
      <c r="W37" s="40">
        <v>55</v>
      </c>
    </row>
    <row r="38" spans="3:23" s="24" customFormat="1" ht="13.5" customHeight="1">
      <c r="C38" s="5" t="s">
        <v>40</v>
      </c>
      <c r="D38" s="26"/>
      <c r="E38" s="41">
        <v>81</v>
      </c>
      <c r="F38" s="39">
        <v>55</v>
      </c>
      <c r="G38" s="39">
        <v>40</v>
      </c>
      <c r="H38" s="39">
        <v>15</v>
      </c>
      <c r="I38" s="39">
        <v>26</v>
      </c>
      <c r="J38" s="39">
        <v>19</v>
      </c>
      <c r="K38" s="39">
        <v>7</v>
      </c>
      <c r="L38" s="39" t="s">
        <v>79</v>
      </c>
      <c r="M38" s="39" t="s">
        <v>84</v>
      </c>
      <c r="N38" s="39" t="s">
        <v>79</v>
      </c>
      <c r="O38" s="39">
        <v>312</v>
      </c>
      <c r="P38" s="39">
        <v>86</v>
      </c>
      <c r="Q38" s="39">
        <v>226</v>
      </c>
      <c r="R38" s="39">
        <v>308</v>
      </c>
      <c r="S38" s="39">
        <v>51</v>
      </c>
      <c r="T38" s="39">
        <v>257</v>
      </c>
      <c r="U38" s="39">
        <v>75</v>
      </c>
      <c r="V38" s="39">
        <v>15</v>
      </c>
      <c r="W38" s="40">
        <v>60</v>
      </c>
    </row>
    <row r="39" spans="3:23" ht="13.5" customHeight="1">
      <c r="C39" s="5" t="s">
        <v>41</v>
      </c>
      <c r="D39" s="3"/>
      <c r="E39" s="41">
        <v>109</v>
      </c>
      <c r="F39" s="39">
        <v>52</v>
      </c>
      <c r="G39" s="39">
        <v>39</v>
      </c>
      <c r="H39" s="39">
        <v>13</v>
      </c>
      <c r="I39" s="39">
        <v>57</v>
      </c>
      <c r="J39" s="39">
        <v>37</v>
      </c>
      <c r="K39" s="39">
        <v>20</v>
      </c>
      <c r="L39" s="39" t="s">
        <v>81</v>
      </c>
      <c r="M39" s="39" t="s">
        <v>78</v>
      </c>
      <c r="N39" s="39" t="s">
        <v>79</v>
      </c>
      <c r="O39" s="39">
        <v>877</v>
      </c>
      <c r="P39" s="39">
        <v>288</v>
      </c>
      <c r="Q39" s="39">
        <v>589</v>
      </c>
      <c r="R39" s="39">
        <v>756</v>
      </c>
      <c r="S39" s="39">
        <v>290</v>
      </c>
      <c r="T39" s="39">
        <v>466</v>
      </c>
      <c r="U39" s="39">
        <v>202</v>
      </c>
      <c r="V39" s="39">
        <v>67</v>
      </c>
      <c r="W39" s="40">
        <v>135</v>
      </c>
    </row>
    <row r="40" spans="3:23" s="24" customFormat="1" ht="13.5" customHeight="1">
      <c r="C40" s="5" t="s">
        <v>42</v>
      </c>
      <c r="D40" s="26"/>
      <c r="E40" s="41">
        <v>58</v>
      </c>
      <c r="F40" s="39">
        <v>25</v>
      </c>
      <c r="G40" s="39">
        <v>22</v>
      </c>
      <c r="H40" s="39">
        <v>3</v>
      </c>
      <c r="I40" s="39">
        <v>33</v>
      </c>
      <c r="J40" s="39">
        <v>29</v>
      </c>
      <c r="K40" s="39">
        <v>4</v>
      </c>
      <c r="L40" s="39" t="s">
        <v>76</v>
      </c>
      <c r="M40" s="39" t="s">
        <v>78</v>
      </c>
      <c r="N40" s="39" t="s">
        <v>82</v>
      </c>
      <c r="O40" s="39">
        <v>451</v>
      </c>
      <c r="P40" s="39">
        <v>233</v>
      </c>
      <c r="Q40" s="39">
        <v>218</v>
      </c>
      <c r="R40" s="39">
        <v>432</v>
      </c>
      <c r="S40" s="39">
        <v>272</v>
      </c>
      <c r="T40" s="39">
        <v>160</v>
      </c>
      <c r="U40" s="39">
        <v>109</v>
      </c>
      <c r="V40" s="39">
        <v>65</v>
      </c>
      <c r="W40" s="40">
        <v>44</v>
      </c>
    </row>
    <row r="41" spans="3:23" ht="13.5" customHeight="1">
      <c r="C41" s="5" t="s">
        <v>43</v>
      </c>
      <c r="D41" s="3"/>
      <c r="E41" s="41">
        <v>87</v>
      </c>
      <c r="F41" s="39">
        <v>52</v>
      </c>
      <c r="G41" s="39">
        <v>9</v>
      </c>
      <c r="H41" s="39">
        <v>43</v>
      </c>
      <c r="I41" s="39">
        <v>35</v>
      </c>
      <c r="J41" s="39">
        <v>26</v>
      </c>
      <c r="K41" s="39">
        <v>9</v>
      </c>
      <c r="L41" s="39" t="s">
        <v>78</v>
      </c>
      <c r="M41" s="39" t="s">
        <v>76</v>
      </c>
      <c r="N41" s="39" t="s">
        <v>79</v>
      </c>
      <c r="O41" s="39">
        <v>501</v>
      </c>
      <c r="P41" s="39">
        <v>47</v>
      </c>
      <c r="Q41" s="39">
        <v>454</v>
      </c>
      <c r="R41" s="39">
        <v>466</v>
      </c>
      <c r="S41" s="39">
        <v>32</v>
      </c>
      <c r="T41" s="39">
        <v>434</v>
      </c>
      <c r="U41" s="39">
        <v>120</v>
      </c>
      <c r="V41" s="39">
        <v>11</v>
      </c>
      <c r="W41" s="40">
        <v>109</v>
      </c>
    </row>
    <row r="42" spans="3:23" ht="4.5" customHeight="1">
      <c r="C42" s="5"/>
      <c r="D42" s="3"/>
      <c r="E42" s="41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40"/>
    </row>
    <row r="43" spans="2:23" s="24" customFormat="1" ht="13.5" customHeight="1">
      <c r="B43" s="64" t="s">
        <v>44</v>
      </c>
      <c r="C43" s="64"/>
      <c r="D43" s="26"/>
      <c r="E43" s="41">
        <v>46</v>
      </c>
      <c r="F43" s="39">
        <v>8</v>
      </c>
      <c r="G43" s="39">
        <v>8</v>
      </c>
      <c r="H43" s="50">
        <v>0</v>
      </c>
      <c r="I43" s="39">
        <v>38</v>
      </c>
      <c r="J43" s="39">
        <v>25</v>
      </c>
      <c r="K43" s="39">
        <v>13</v>
      </c>
      <c r="L43" s="50">
        <v>0</v>
      </c>
      <c r="M43" s="50">
        <v>0</v>
      </c>
      <c r="N43" s="50">
        <v>0</v>
      </c>
      <c r="O43" s="39">
        <v>316</v>
      </c>
      <c r="P43" s="39">
        <v>187</v>
      </c>
      <c r="Q43" s="39">
        <v>129</v>
      </c>
      <c r="R43" s="39">
        <v>144</v>
      </c>
      <c r="S43" s="39">
        <v>63</v>
      </c>
      <c r="T43" s="39">
        <v>81</v>
      </c>
      <c r="U43" s="39">
        <v>111</v>
      </c>
      <c r="V43" s="39">
        <v>50</v>
      </c>
      <c r="W43" s="40">
        <v>61</v>
      </c>
    </row>
    <row r="44" spans="3:23" ht="13.5" customHeight="1">
      <c r="C44" s="5" t="s">
        <v>45</v>
      </c>
      <c r="D44" s="3"/>
      <c r="E44" s="41" t="s">
        <v>77</v>
      </c>
      <c r="F44" s="39" t="s">
        <v>77</v>
      </c>
      <c r="G44" s="39" t="s">
        <v>78</v>
      </c>
      <c r="H44" s="39" t="s">
        <v>78</v>
      </c>
      <c r="I44" s="39" t="s">
        <v>77</v>
      </c>
      <c r="J44" s="39" t="s">
        <v>76</v>
      </c>
      <c r="K44" s="39" t="s">
        <v>76</v>
      </c>
      <c r="L44" s="39" t="s">
        <v>76</v>
      </c>
      <c r="M44" s="39" t="s">
        <v>76</v>
      </c>
      <c r="N44" s="39" t="s">
        <v>79</v>
      </c>
      <c r="O44" s="39">
        <v>245</v>
      </c>
      <c r="P44" s="39">
        <v>169</v>
      </c>
      <c r="Q44" s="39">
        <v>76</v>
      </c>
      <c r="R44" s="39">
        <v>103</v>
      </c>
      <c r="S44" s="39">
        <v>58</v>
      </c>
      <c r="T44" s="39">
        <v>45</v>
      </c>
      <c r="U44" s="39">
        <v>82</v>
      </c>
      <c r="V44" s="39">
        <v>47</v>
      </c>
      <c r="W44" s="40">
        <v>35</v>
      </c>
    </row>
    <row r="45" spans="3:23" s="28" customFormat="1" ht="13.5" customHeight="1">
      <c r="C45" s="5" t="s">
        <v>46</v>
      </c>
      <c r="D45" s="29"/>
      <c r="E45" s="41">
        <v>11</v>
      </c>
      <c r="F45" s="39" t="s">
        <v>77</v>
      </c>
      <c r="G45" s="39" t="s">
        <v>78</v>
      </c>
      <c r="H45" s="39" t="s">
        <v>76</v>
      </c>
      <c r="I45" s="39">
        <v>11</v>
      </c>
      <c r="J45" s="39">
        <v>6</v>
      </c>
      <c r="K45" s="39">
        <v>5</v>
      </c>
      <c r="L45" s="39" t="s">
        <v>76</v>
      </c>
      <c r="M45" s="39" t="s">
        <v>76</v>
      </c>
      <c r="N45" s="39" t="s">
        <v>78</v>
      </c>
      <c r="O45" s="39">
        <v>2</v>
      </c>
      <c r="P45" s="39">
        <v>1</v>
      </c>
      <c r="Q45" s="39">
        <v>1</v>
      </c>
      <c r="R45" s="39" t="s">
        <v>77</v>
      </c>
      <c r="S45" s="39" t="s">
        <v>77</v>
      </c>
      <c r="T45" s="39" t="s">
        <v>77</v>
      </c>
      <c r="U45" s="39" t="s">
        <v>77</v>
      </c>
      <c r="V45" s="39" t="s">
        <v>77</v>
      </c>
      <c r="W45" s="40" t="s">
        <v>77</v>
      </c>
    </row>
    <row r="46" spans="3:23" ht="13.5" customHeight="1">
      <c r="C46" s="5" t="s">
        <v>75</v>
      </c>
      <c r="D46" s="3"/>
      <c r="E46" s="41">
        <v>7</v>
      </c>
      <c r="F46" s="39">
        <v>4</v>
      </c>
      <c r="G46" s="39">
        <v>4</v>
      </c>
      <c r="H46" s="39" t="s">
        <v>81</v>
      </c>
      <c r="I46" s="39">
        <v>3</v>
      </c>
      <c r="J46" s="39">
        <v>3</v>
      </c>
      <c r="K46" s="39" t="s">
        <v>76</v>
      </c>
      <c r="L46" s="39" t="s">
        <v>76</v>
      </c>
      <c r="M46" s="39" t="s">
        <v>78</v>
      </c>
      <c r="N46" s="39" t="s">
        <v>78</v>
      </c>
      <c r="O46" s="39" t="s">
        <v>77</v>
      </c>
      <c r="P46" s="39" t="s">
        <v>77</v>
      </c>
      <c r="Q46" s="39" t="s">
        <v>77</v>
      </c>
      <c r="R46" s="39" t="s">
        <v>77</v>
      </c>
      <c r="S46" s="39" t="s">
        <v>77</v>
      </c>
      <c r="T46" s="39" t="s">
        <v>77</v>
      </c>
      <c r="U46" s="39" t="s">
        <v>77</v>
      </c>
      <c r="V46" s="39" t="s">
        <v>77</v>
      </c>
      <c r="W46" s="40" t="s">
        <v>77</v>
      </c>
    </row>
    <row r="47" spans="3:23" s="28" customFormat="1" ht="13.5" customHeight="1">
      <c r="C47" s="5" t="s">
        <v>47</v>
      </c>
      <c r="D47" s="29"/>
      <c r="E47" s="41">
        <v>6</v>
      </c>
      <c r="F47" s="39">
        <v>4</v>
      </c>
      <c r="G47" s="39">
        <v>4</v>
      </c>
      <c r="H47" s="39" t="s">
        <v>78</v>
      </c>
      <c r="I47" s="39">
        <v>2</v>
      </c>
      <c r="J47" s="39">
        <v>1</v>
      </c>
      <c r="K47" s="39">
        <v>1</v>
      </c>
      <c r="L47" s="39" t="s">
        <v>76</v>
      </c>
      <c r="M47" s="39" t="s">
        <v>76</v>
      </c>
      <c r="N47" s="39" t="s">
        <v>76</v>
      </c>
      <c r="O47" s="39">
        <v>21</v>
      </c>
      <c r="P47" s="39">
        <v>2</v>
      </c>
      <c r="Q47" s="39">
        <v>19</v>
      </c>
      <c r="R47" s="39">
        <v>10</v>
      </c>
      <c r="S47" s="39">
        <v>1</v>
      </c>
      <c r="T47" s="39">
        <v>9</v>
      </c>
      <c r="U47" s="39">
        <v>8</v>
      </c>
      <c r="V47" s="39" t="s">
        <v>77</v>
      </c>
      <c r="W47" s="40">
        <v>8</v>
      </c>
    </row>
    <row r="48" spans="3:23" s="24" customFormat="1" ht="13.5" customHeight="1">
      <c r="C48" s="42" t="s">
        <v>48</v>
      </c>
      <c r="D48" s="26"/>
      <c r="E48" s="41">
        <v>6</v>
      </c>
      <c r="F48" s="39" t="s">
        <v>77</v>
      </c>
      <c r="G48" s="39" t="s">
        <v>76</v>
      </c>
      <c r="H48" s="39" t="s">
        <v>76</v>
      </c>
      <c r="I48" s="39">
        <v>6</v>
      </c>
      <c r="J48" s="39">
        <v>6</v>
      </c>
      <c r="K48" s="39" t="s">
        <v>78</v>
      </c>
      <c r="L48" s="39" t="s">
        <v>76</v>
      </c>
      <c r="M48" s="39" t="s">
        <v>81</v>
      </c>
      <c r="N48" s="39" t="s">
        <v>78</v>
      </c>
      <c r="O48" s="39">
        <v>27</v>
      </c>
      <c r="P48" s="39">
        <v>13</v>
      </c>
      <c r="Q48" s="39">
        <v>14</v>
      </c>
      <c r="R48" s="39">
        <v>10</v>
      </c>
      <c r="S48" s="39">
        <v>2</v>
      </c>
      <c r="T48" s="39">
        <v>8</v>
      </c>
      <c r="U48" s="39">
        <v>8</v>
      </c>
      <c r="V48" s="39">
        <v>1</v>
      </c>
      <c r="W48" s="40">
        <v>7</v>
      </c>
    </row>
    <row r="49" spans="3:23" s="24" customFormat="1" ht="13.5" customHeight="1">
      <c r="C49" s="30" t="s">
        <v>49</v>
      </c>
      <c r="D49" s="26"/>
      <c r="E49" s="41">
        <v>16</v>
      </c>
      <c r="F49" s="39" t="s">
        <v>77</v>
      </c>
      <c r="G49" s="39" t="s">
        <v>76</v>
      </c>
      <c r="H49" s="39" t="s">
        <v>78</v>
      </c>
      <c r="I49" s="39">
        <v>16</v>
      </c>
      <c r="J49" s="39">
        <v>9</v>
      </c>
      <c r="K49" s="39">
        <v>7</v>
      </c>
      <c r="L49" s="39" t="s">
        <v>82</v>
      </c>
      <c r="M49" s="39" t="s">
        <v>78</v>
      </c>
      <c r="N49" s="39" t="s">
        <v>79</v>
      </c>
      <c r="O49" s="39">
        <v>21</v>
      </c>
      <c r="P49" s="39">
        <v>2</v>
      </c>
      <c r="Q49" s="39">
        <v>19</v>
      </c>
      <c r="R49" s="39">
        <v>21</v>
      </c>
      <c r="S49" s="39">
        <v>2</v>
      </c>
      <c r="T49" s="39">
        <v>19</v>
      </c>
      <c r="U49" s="39">
        <v>13</v>
      </c>
      <c r="V49" s="39">
        <v>2</v>
      </c>
      <c r="W49" s="40">
        <v>11</v>
      </c>
    </row>
    <row r="50" spans="3:23" s="24" customFormat="1" ht="4.5" customHeight="1">
      <c r="C50" s="30"/>
      <c r="D50" s="26"/>
      <c r="E50" s="41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40"/>
    </row>
    <row r="51" spans="2:23" s="24" customFormat="1" ht="24" customHeight="1">
      <c r="B51" s="73" t="s">
        <v>50</v>
      </c>
      <c r="C51" s="64"/>
      <c r="D51" s="26"/>
      <c r="E51" s="41">
        <v>14</v>
      </c>
      <c r="F51" s="39">
        <v>4</v>
      </c>
      <c r="G51" s="39">
        <v>4</v>
      </c>
      <c r="H51" s="50">
        <v>0</v>
      </c>
      <c r="I51" s="39">
        <v>10</v>
      </c>
      <c r="J51" s="39">
        <v>9</v>
      </c>
      <c r="K51" s="39">
        <v>1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1">
        <v>0</v>
      </c>
    </row>
    <row r="52" spans="3:23" s="24" customFormat="1" ht="13.5" customHeight="1">
      <c r="C52" s="30" t="s">
        <v>51</v>
      </c>
      <c r="D52" s="26"/>
      <c r="E52" s="41" t="s">
        <v>77</v>
      </c>
      <c r="F52" s="39" t="s">
        <v>77</v>
      </c>
      <c r="G52" s="39" t="s">
        <v>80</v>
      </c>
      <c r="H52" s="39" t="s">
        <v>76</v>
      </c>
      <c r="I52" s="39" t="s">
        <v>77</v>
      </c>
      <c r="J52" s="39" t="s">
        <v>78</v>
      </c>
      <c r="K52" s="39" t="s">
        <v>78</v>
      </c>
      <c r="L52" s="39" t="s">
        <v>76</v>
      </c>
      <c r="M52" s="39" t="s">
        <v>84</v>
      </c>
      <c r="N52" s="39" t="s">
        <v>78</v>
      </c>
      <c r="O52" s="39" t="s">
        <v>78</v>
      </c>
      <c r="P52" s="39" t="s">
        <v>78</v>
      </c>
      <c r="Q52" s="39" t="s">
        <v>86</v>
      </c>
      <c r="R52" s="39" t="s">
        <v>87</v>
      </c>
      <c r="S52" s="39" t="s">
        <v>78</v>
      </c>
      <c r="T52" s="39" t="s">
        <v>78</v>
      </c>
      <c r="U52" s="39" t="s">
        <v>78</v>
      </c>
      <c r="V52" s="39" t="s">
        <v>76</v>
      </c>
      <c r="W52" s="40" t="s">
        <v>76</v>
      </c>
    </row>
    <row r="53" spans="3:23" ht="13.5" customHeight="1">
      <c r="C53" s="5" t="s">
        <v>52</v>
      </c>
      <c r="D53" s="27"/>
      <c r="E53" s="41" t="s">
        <v>77</v>
      </c>
      <c r="F53" s="39" t="s">
        <v>77</v>
      </c>
      <c r="G53" s="39" t="s">
        <v>78</v>
      </c>
      <c r="H53" s="39" t="s">
        <v>78</v>
      </c>
      <c r="I53" s="39" t="s">
        <v>77</v>
      </c>
      <c r="J53" s="39" t="s">
        <v>78</v>
      </c>
      <c r="K53" s="39" t="s">
        <v>79</v>
      </c>
      <c r="L53" s="39" t="s">
        <v>78</v>
      </c>
      <c r="M53" s="39" t="s">
        <v>76</v>
      </c>
      <c r="N53" s="39" t="s">
        <v>78</v>
      </c>
      <c r="O53" s="39" t="s">
        <v>76</v>
      </c>
      <c r="P53" s="39" t="s">
        <v>79</v>
      </c>
      <c r="Q53" s="39" t="s">
        <v>83</v>
      </c>
      <c r="R53" s="39" t="s">
        <v>78</v>
      </c>
      <c r="S53" s="39" t="s">
        <v>76</v>
      </c>
      <c r="T53" s="39" t="s">
        <v>86</v>
      </c>
      <c r="U53" s="39" t="s">
        <v>76</v>
      </c>
      <c r="V53" s="39" t="s">
        <v>88</v>
      </c>
      <c r="W53" s="40" t="s">
        <v>79</v>
      </c>
    </row>
    <row r="54" spans="3:23" ht="13.5" customHeight="1">
      <c r="C54" s="5" t="s">
        <v>53</v>
      </c>
      <c r="D54" s="27"/>
      <c r="E54" s="41">
        <v>4</v>
      </c>
      <c r="F54" s="39">
        <v>4</v>
      </c>
      <c r="G54" s="39">
        <v>4</v>
      </c>
      <c r="H54" s="39" t="s">
        <v>76</v>
      </c>
      <c r="I54" s="39" t="s">
        <v>77</v>
      </c>
      <c r="J54" s="39" t="s">
        <v>76</v>
      </c>
      <c r="K54" s="39" t="s">
        <v>87</v>
      </c>
      <c r="L54" s="39" t="s">
        <v>86</v>
      </c>
      <c r="M54" s="39" t="s">
        <v>76</v>
      </c>
      <c r="N54" s="39" t="s">
        <v>79</v>
      </c>
      <c r="O54" s="39" t="s">
        <v>76</v>
      </c>
      <c r="P54" s="39" t="s">
        <v>78</v>
      </c>
      <c r="Q54" s="39" t="s">
        <v>76</v>
      </c>
      <c r="R54" s="39" t="s">
        <v>79</v>
      </c>
      <c r="S54" s="39" t="s">
        <v>79</v>
      </c>
      <c r="T54" s="39" t="s">
        <v>78</v>
      </c>
      <c r="U54" s="39" t="s">
        <v>78</v>
      </c>
      <c r="V54" s="39" t="s">
        <v>83</v>
      </c>
      <c r="W54" s="40" t="s">
        <v>76</v>
      </c>
    </row>
    <row r="55" spans="3:23" ht="13.5" customHeight="1">
      <c r="C55" s="31" t="s">
        <v>54</v>
      </c>
      <c r="D55" s="32"/>
      <c r="E55" s="41">
        <v>5</v>
      </c>
      <c r="F55" s="39" t="s">
        <v>77</v>
      </c>
      <c r="G55" s="39" t="s">
        <v>82</v>
      </c>
      <c r="H55" s="39" t="s">
        <v>79</v>
      </c>
      <c r="I55" s="39">
        <v>5</v>
      </c>
      <c r="J55" s="39">
        <v>4</v>
      </c>
      <c r="K55" s="39">
        <v>1</v>
      </c>
      <c r="L55" s="39" t="s">
        <v>78</v>
      </c>
      <c r="M55" s="39" t="s">
        <v>78</v>
      </c>
      <c r="N55" s="39" t="s">
        <v>87</v>
      </c>
      <c r="O55" s="39" t="s">
        <v>87</v>
      </c>
      <c r="P55" s="39" t="s">
        <v>78</v>
      </c>
      <c r="Q55" s="39" t="s">
        <v>78</v>
      </c>
      <c r="R55" s="39" t="s">
        <v>76</v>
      </c>
      <c r="S55" s="39" t="s">
        <v>78</v>
      </c>
      <c r="T55" s="39" t="s">
        <v>76</v>
      </c>
      <c r="U55" s="39" t="s">
        <v>79</v>
      </c>
      <c r="V55" s="39" t="s">
        <v>76</v>
      </c>
      <c r="W55" s="40" t="s">
        <v>78</v>
      </c>
    </row>
    <row r="56" spans="3:23" ht="13.5" customHeight="1">
      <c r="C56" s="5" t="s">
        <v>55</v>
      </c>
      <c r="D56" s="32"/>
      <c r="E56" s="41">
        <v>5</v>
      </c>
      <c r="F56" s="39" t="s">
        <v>77</v>
      </c>
      <c r="G56" s="39" t="s">
        <v>78</v>
      </c>
      <c r="H56" s="39" t="s">
        <v>78</v>
      </c>
      <c r="I56" s="39">
        <v>5</v>
      </c>
      <c r="J56" s="39">
        <v>5</v>
      </c>
      <c r="K56" s="39" t="s">
        <v>78</v>
      </c>
      <c r="L56" s="39" t="s">
        <v>78</v>
      </c>
      <c r="M56" s="39" t="s">
        <v>76</v>
      </c>
      <c r="N56" s="39" t="s">
        <v>78</v>
      </c>
      <c r="O56" s="39" t="s">
        <v>76</v>
      </c>
      <c r="P56" s="39" t="s">
        <v>78</v>
      </c>
      <c r="Q56" s="39" t="s">
        <v>78</v>
      </c>
      <c r="R56" s="39" t="s">
        <v>79</v>
      </c>
      <c r="S56" s="39" t="s">
        <v>78</v>
      </c>
      <c r="T56" s="39" t="s">
        <v>76</v>
      </c>
      <c r="U56" s="39" t="s">
        <v>76</v>
      </c>
      <c r="V56" s="39" t="s">
        <v>78</v>
      </c>
      <c r="W56" s="40" t="s">
        <v>78</v>
      </c>
    </row>
    <row r="57" spans="3:23" ht="4.5" customHeight="1">
      <c r="C57" s="33"/>
      <c r="D57" s="34"/>
      <c r="E57" s="41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40"/>
    </row>
    <row r="58" spans="2:23" ht="13.5" customHeight="1">
      <c r="B58" s="64" t="s">
        <v>56</v>
      </c>
      <c r="C58" s="63"/>
      <c r="D58" s="2"/>
      <c r="E58" s="41">
        <f>F58+I58</f>
        <v>125</v>
      </c>
      <c r="F58" s="39">
        <f>SUM(F59:F60)</f>
        <v>100</v>
      </c>
      <c r="G58" s="39">
        <f aca="true" t="shared" si="1" ref="G58:W58">SUM(G59:G60)</f>
        <v>83</v>
      </c>
      <c r="H58" s="39">
        <f t="shared" si="1"/>
        <v>17</v>
      </c>
      <c r="I58" s="39">
        <f t="shared" si="1"/>
        <v>25</v>
      </c>
      <c r="J58" s="39">
        <f t="shared" si="1"/>
        <v>20</v>
      </c>
      <c r="K58" s="39">
        <f t="shared" si="1"/>
        <v>5</v>
      </c>
      <c r="L58" s="39">
        <f t="shared" si="1"/>
        <v>83</v>
      </c>
      <c r="M58" s="39">
        <f t="shared" si="1"/>
        <v>39</v>
      </c>
      <c r="N58" s="39">
        <f t="shared" si="1"/>
        <v>44</v>
      </c>
      <c r="O58" s="39">
        <f t="shared" si="1"/>
        <v>2234</v>
      </c>
      <c r="P58" s="39">
        <f t="shared" si="1"/>
        <v>1786</v>
      </c>
      <c r="Q58" s="39">
        <f t="shared" si="1"/>
        <v>448</v>
      </c>
      <c r="R58" s="39">
        <f t="shared" si="1"/>
        <v>5189</v>
      </c>
      <c r="S58" s="39">
        <f t="shared" si="1"/>
        <v>4095</v>
      </c>
      <c r="T58" s="39">
        <f t="shared" si="1"/>
        <v>1094</v>
      </c>
      <c r="U58" s="39">
        <f t="shared" si="1"/>
        <v>568</v>
      </c>
      <c r="V58" s="39">
        <f t="shared" si="1"/>
        <v>458</v>
      </c>
      <c r="W58" s="39">
        <f t="shared" si="1"/>
        <v>110</v>
      </c>
    </row>
    <row r="59" spans="2:23" ht="13.5" customHeight="1">
      <c r="B59" s="6"/>
      <c r="C59" s="5" t="s">
        <v>57</v>
      </c>
      <c r="D59" s="2"/>
      <c r="E59" s="41">
        <v>100</v>
      </c>
      <c r="F59" s="49">
        <v>100</v>
      </c>
      <c r="G59" s="39">
        <v>83</v>
      </c>
      <c r="H59" s="39">
        <v>17</v>
      </c>
      <c r="I59" s="48" t="s">
        <v>89</v>
      </c>
      <c r="J59" s="39" t="s">
        <v>90</v>
      </c>
      <c r="K59" s="39" t="s">
        <v>89</v>
      </c>
      <c r="L59" s="39">
        <v>83</v>
      </c>
      <c r="M59" s="39">
        <v>39</v>
      </c>
      <c r="N59" s="39">
        <v>44</v>
      </c>
      <c r="O59" s="39">
        <v>2188</v>
      </c>
      <c r="P59" s="39">
        <v>1749</v>
      </c>
      <c r="Q59" s="39">
        <v>439</v>
      </c>
      <c r="R59" s="39">
        <v>5161</v>
      </c>
      <c r="S59" s="39">
        <v>4073</v>
      </c>
      <c r="T59" s="39">
        <v>1088</v>
      </c>
      <c r="U59" s="39">
        <v>547</v>
      </c>
      <c r="V59" s="39">
        <v>441</v>
      </c>
      <c r="W59" s="40">
        <v>106</v>
      </c>
    </row>
    <row r="60" spans="2:23" ht="13.5" customHeight="1">
      <c r="B60" s="6"/>
      <c r="C60" s="5" t="s">
        <v>58</v>
      </c>
      <c r="D60" s="2"/>
      <c r="E60" s="41">
        <v>25</v>
      </c>
      <c r="F60" s="39" t="s">
        <v>78</v>
      </c>
      <c r="G60" s="39" t="s">
        <v>76</v>
      </c>
      <c r="H60" s="39" t="s">
        <v>76</v>
      </c>
      <c r="I60" s="39">
        <v>25</v>
      </c>
      <c r="J60" s="39">
        <v>20</v>
      </c>
      <c r="K60" s="39">
        <v>5</v>
      </c>
      <c r="L60" s="39" t="s">
        <v>78</v>
      </c>
      <c r="M60" s="39" t="s">
        <v>76</v>
      </c>
      <c r="N60" s="39" t="s">
        <v>78</v>
      </c>
      <c r="O60" s="39">
        <v>46</v>
      </c>
      <c r="P60" s="39">
        <v>37</v>
      </c>
      <c r="Q60" s="39">
        <v>9</v>
      </c>
      <c r="R60" s="39">
        <v>28</v>
      </c>
      <c r="S60" s="39">
        <v>22</v>
      </c>
      <c r="T60" s="39">
        <v>6</v>
      </c>
      <c r="U60" s="39">
        <v>21</v>
      </c>
      <c r="V60" s="39">
        <v>17</v>
      </c>
      <c r="W60" s="40">
        <v>4</v>
      </c>
    </row>
    <row r="61" spans="2:23" ht="4.5" customHeight="1">
      <c r="B61" s="6"/>
      <c r="C61" s="5"/>
      <c r="D61" s="2"/>
      <c r="E61" s="41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40"/>
    </row>
    <row r="62" spans="2:23" ht="13.5" customHeight="1">
      <c r="B62" s="63" t="s">
        <v>59</v>
      </c>
      <c r="C62" s="63"/>
      <c r="D62" s="2"/>
      <c r="E62" s="41">
        <v>403</v>
      </c>
      <c r="F62" s="39">
        <v>154</v>
      </c>
      <c r="G62" s="39">
        <v>97</v>
      </c>
      <c r="H62" s="39">
        <v>57</v>
      </c>
      <c r="I62" s="39">
        <v>249</v>
      </c>
      <c r="J62" s="39">
        <v>168</v>
      </c>
      <c r="K62" s="39">
        <v>81</v>
      </c>
      <c r="L62" s="39">
        <v>66</v>
      </c>
      <c r="M62" s="39">
        <v>27</v>
      </c>
      <c r="N62" s="39">
        <v>39</v>
      </c>
      <c r="O62" s="39">
        <v>3561</v>
      </c>
      <c r="P62" s="39">
        <v>1617</v>
      </c>
      <c r="Q62" s="39">
        <v>1944</v>
      </c>
      <c r="R62" s="39">
        <v>10225</v>
      </c>
      <c r="S62" s="39">
        <v>4950</v>
      </c>
      <c r="T62" s="39">
        <v>5275</v>
      </c>
      <c r="U62" s="39">
        <v>911</v>
      </c>
      <c r="V62" s="39">
        <v>412</v>
      </c>
      <c r="W62" s="40">
        <v>499</v>
      </c>
    </row>
    <row r="63" spans="3:23" ht="13.5" customHeight="1">
      <c r="C63" s="5" t="s">
        <v>2</v>
      </c>
      <c r="D63" s="3"/>
      <c r="E63" s="41">
        <v>141</v>
      </c>
      <c r="F63" s="39">
        <v>58</v>
      </c>
      <c r="G63" s="39">
        <v>46</v>
      </c>
      <c r="H63" s="39">
        <v>12</v>
      </c>
      <c r="I63" s="39">
        <v>83</v>
      </c>
      <c r="J63" s="39">
        <v>54</v>
      </c>
      <c r="K63" s="39">
        <v>29</v>
      </c>
      <c r="L63" s="39">
        <v>25</v>
      </c>
      <c r="M63" s="39">
        <v>11</v>
      </c>
      <c r="N63" s="39">
        <v>14</v>
      </c>
      <c r="O63" s="39">
        <v>1142</v>
      </c>
      <c r="P63" s="39">
        <v>557</v>
      </c>
      <c r="Q63" s="39">
        <v>585</v>
      </c>
      <c r="R63" s="39">
        <v>5376</v>
      </c>
      <c r="S63" s="39">
        <v>3008</v>
      </c>
      <c r="T63" s="39">
        <v>2368</v>
      </c>
      <c r="U63" s="39">
        <v>288</v>
      </c>
      <c r="V63" s="39">
        <v>136</v>
      </c>
      <c r="W63" s="40">
        <v>152</v>
      </c>
    </row>
    <row r="64" spans="3:23" ht="13.5" customHeight="1">
      <c r="C64" s="6" t="s">
        <v>60</v>
      </c>
      <c r="D64" s="21"/>
      <c r="E64" s="41">
        <v>74</v>
      </c>
      <c r="F64" s="39">
        <v>25</v>
      </c>
      <c r="G64" s="39">
        <v>13</v>
      </c>
      <c r="H64" s="39">
        <v>12</v>
      </c>
      <c r="I64" s="39">
        <v>49</v>
      </c>
      <c r="J64" s="39">
        <v>30</v>
      </c>
      <c r="K64" s="39">
        <v>19</v>
      </c>
      <c r="L64" s="39">
        <v>11</v>
      </c>
      <c r="M64" s="39">
        <v>3</v>
      </c>
      <c r="N64" s="39">
        <v>8</v>
      </c>
      <c r="O64" s="39">
        <v>749</v>
      </c>
      <c r="P64" s="39">
        <v>265</v>
      </c>
      <c r="Q64" s="39">
        <v>484</v>
      </c>
      <c r="R64" s="39">
        <v>2072</v>
      </c>
      <c r="S64" s="39">
        <v>712</v>
      </c>
      <c r="T64" s="39">
        <v>1360</v>
      </c>
      <c r="U64" s="39">
        <v>222</v>
      </c>
      <c r="V64" s="39">
        <v>74</v>
      </c>
      <c r="W64" s="40">
        <v>148</v>
      </c>
    </row>
    <row r="65" spans="3:23" ht="13.5" customHeight="1">
      <c r="C65" s="5" t="s">
        <v>61</v>
      </c>
      <c r="D65" s="21"/>
      <c r="E65" s="41">
        <v>50</v>
      </c>
      <c r="F65" s="39">
        <v>12</v>
      </c>
      <c r="G65" s="39">
        <v>9</v>
      </c>
      <c r="H65" s="39">
        <v>3</v>
      </c>
      <c r="I65" s="39">
        <v>38</v>
      </c>
      <c r="J65" s="39">
        <v>29</v>
      </c>
      <c r="K65" s="39">
        <v>9</v>
      </c>
      <c r="L65" s="39">
        <v>7</v>
      </c>
      <c r="M65" s="39">
        <v>4</v>
      </c>
      <c r="N65" s="39">
        <v>3</v>
      </c>
      <c r="O65" s="39">
        <v>375</v>
      </c>
      <c r="P65" s="39">
        <v>126</v>
      </c>
      <c r="Q65" s="39">
        <v>249</v>
      </c>
      <c r="R65" s="39">
        <v>455</v>
      </c>
      <c r="S65" s="39">
        <v>160</v>
      </c>
      <c r="T65" s="39">
        <v>295</v>
      </c>
      <c r="U65" s="39">
        <v>76</v>
      </c>
      <c r="V65" s="39">
        <v>30</v>
      </c>
      <c r="W65" s="40">
        <v>46</v>
      </c>
    </row>
    <row r="66" spans="3:23" ht="13.5" customHeight="1">
      <c r="C66" s="5" t="s">
        <v>62</v>
      </c>
      <c r="D66" s="21"/>
      <c r="E66" s="41">
        <v>48</v>
      </c>
      <c r="F66" s="39">
        <v>18</v>
      </c>
      <c r="G66" s="39">
        <v>14</v>
      </c>
      <c r="H66" s="39">
        <v>4</v>
      </c>
      <c r="I66" s="39">
        <v>30</v>
      </c>
      <c r="J66" s="39">
        <v>28</v>
      </c>
      <c r="K66" s="39">
        <v>2</v>
      </c>
      <c r="L66" s="39">
        <v>12</v>
      </c>
      <c r="M66" s="39">
        <v>6</v>
      </c>
      <c r="N66" s="39">
        <v>6</v>
      </c>
      <c r="O66" s="39">
        <v>689</v>
      </c>
      <c r="P66" s="39">
        <v>436</v>
      </c>
      <c r="Q66" s="39">
        <v>253</v>
      </c>
      <c r="R66" s="39">
        <v>1072</v>
      </c>
      <c r="S66" s="39">
        <v>661</v>
      </c>
      <c r="T66" s="39">
        <v>411</v>
      </c>
      <c r="U66" s="39">
        <v>179</v>
      </c>
      <c r="V66" s="39">
        <v>119</v>
      </c>
      <c r="W66" s="40">
        <v>60</v>
      </c>
    </row>
    <row r="67" spans="3:23" ht="13.5" customHeight="1">
      <c r="C67" s="5" t="s">
        <v>63</v>
      </c>
      <c r="D67" s="27"/>
      <c r="E67" s="41">
        <v>90</v>
      </c>
      <c r="F67" s="39">
        <v>41</v>
      </c>
      <c r="G67" s="39">
        <v>15</v>
      </c>
      <c r="H67" s="39">
        <v>26</v>
      </c>
      <c r="I67" s="39">
        <v>49</v>
      </c>
      <c r="J67" s="39">
        <v>27</v>
      </c>
      <c r="K67" s="39">
        <v>22</v>
      </c>
      <c r="L67" s="39">
        <v>11</v>
      </c>
      <c r="M67" s="39">
        <v>3</v>
      </c>
      <c r="N67" s="39">
        <v>8</v>
      </c>
      <c r="O67" s="39">
        <v>606</v>
      </c>
      <c r="P67" s="39">
        <v>233</v>
      </c>
      <c r="Q67" s="39">
        <v>373</v>
      </c>
      <c r="R67" s="39">
        <v>1250</v>
      </c>
      <c r="S67" s="39">
        <v>409</v>
      </c>
      <c r="T67" s="39">
        <v>841</v>
      </c>
      <c r="U67" s="39">
        <v>146</v>
      </c>
      <c r="V67" s="39">
        <v>53</v>
      </c>
      <c r="W67" s="40">
        <v>93</v>
      </c>
    </row>
    <row r="68" spans="3:23" ht="4.5" customHeight="1">
      <c r="C68" s="5"/>
      <c r="D68" s="27"/>
      <c r="E68" s="41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40"/>
    </row>
    <row r="69" spans="1:23" ht="13.5" customHeight="1">
      <c r="A69" s="24"/>
      <c r="B69" s="74" t="s">
        <v>64</v>
      </c>
      <c r="C69" s="74"/>
      <c r="D69" s="26"/>
      <c r="E69" s="41">
        <v>13</v>
      </c>
      <c r="F69" s="39">
        <v>8</v>
      </c>
      <c r="G69" s="39">
        <v>5</v>
      </c>
      <c r="H69" s="39">
        <v>3</v>
      </c>
      <c r="I69" s="39">
        <v>5</v>
      </c>
      <c r="J69" s="39">
        <v>5</v>
      </c>
      <c r="K69" s="50">
        <v>0</v>
      </c>
      <c r="L69" s="39">
        <v>1</v>
      </c>
      <c r="M69" s="39">
        <v>1</v>
      </c>
      <c r="N69" s="50">
        <v>0</v>
      </c>
      <c r="O69" s="39">
        <v>36</v>
      </c>
      <c r="P69" s="39">
        <v>20</v>
      </c>
      <c r="Q69" s="39">
        <v>16</v>
      </c>
      <c r="R69" s="39">
        <v>23</v>
      </c>
      <c r="S69" s="39">
        <v>13</v>
      </c>
      <c r="T69" s="39">
        <v>10</v>
      </c>
      <c r="U69" s="39">
        <v>23</v>
      </c>
      <c r="V69" s="39">
        <v>13</v>
      </c>
      <c r="W69" s="40">
        <v>10</v>
      </c>
    </row>
    <row r="70" spans="1:23" ht="13.5" customHeight="1">
      <c r="A70" s="24"/>
      <c r="B70" s="30"/>
      <c r="C70" s="30" t="s">
        <v>65</v>
      </c>
      <c r="D70" s="26"/>
      <c r="E70" s="41" t="s">
        <v>77</v>
      </c>
      <c r="F70" s="39" t="s">
        <v>77</v>
      </c>
      <c r="G70" s="39" t="s">
        <v>77</v>
      </c>
      <c r="H70" s="39" t="s">
        <v>77</v>
      </c>
      <c r="I70" s="39" t="s">
        <v>77</v>
      </c>
      <c r="J70" s="39" t="s">
        <v>77</v>
      </c>
      <c r="K70" s="39" t="s">
        <v>77</v>
      </c>
      <c r="L70" s="39" t="s">
        <v>77</v>
      </c>
      <c r="M70" s="39" t="s">
        <v>77</v>
      </c>
      <c r="N70" s="39" t="s">
        <v>77</v>
      </c>
      <c r="O70" s="39">
        <v>1</v>
      </c>
      <c r="P70" s="39">
        <v>1</v>
      </c>
      <c r="Q70" s="39" t="s">
        <v>77</v>
      </c>
      <c r="R70" s="39">
        <v>1</v>
      </c>
      <c r="S70" s="39">
        <v>1</v>
      </c>
      <c r="T70" s="39" t="s">
        <v>77</v>
      </c>
      <c r="U70" s="39">
        <v>1</v>
      </c>
      <c r="V70" s="39">
        <v>1</v>
      </c>
      <c r="W70" s="40" t="s">
        <v>77</v>
      </c>
    </row>
    <row r="71" spans="1:23" ht="13.5" customHeight="1">
      <c r="A71" s="24"/>
      <c r="B71" s="30"/>
      <c r="C71" s="30" t="s">
        <v>66</v>
      </c>
      <c r="D71" s="26"/>
      <c r="E71" s="41">
        <v>13</v>
      </c>
      <c r="F71" s="39">
        <v>8</v>
      </c>
      <c r="G71" s="39">
        <v>5</v>
      </c>
      <c r="H71" s="39">
        <v>3</v>
      </c>
      <c r="I71" s="39">
        <v>5</v>
      </c>
      <c r="J71" s="39">
        <v>5</v>
      </c>
      <c r="K71" s="39" t="s">
        <v>77</v>
      </c>
      <c r="L71" s="39">
        <v>1</v>
      </c>
      <c r="M71" s="39">
        <v>1</v>
      </c>
      <c r="N71" s="39" t="s">
        <v>77</v>
      </c>
      <c r="O71" s="39">
        <v>35</v>
      </c>
      <c r="P71" s="39">
        <v>19</v>
      </c>
      <c r="Q71" s="39">
        <v>16</v>
      </c>
      <c r="R71" s="39">
        <v>22</v>
      </c>
      <c r="S71" s="39">
        <v>12</v>
      </c>
      <c r="T71" s="39">
        <v>10</v>
      </c>
      <c r="U71" s="39">
        <v>22</v>
      </c>
      <c r="V71" s="39">
        <v>12</v>
      </c>
      <c r="W71" s="40">
        <v>10</v>
      </c>
    </row>
    <row r="72" spans="1:23" ht="4.5" customHeight="1">
      <c r="A72" s="24"/>
      <c r="B72" s="24"/>
      <c r="C72" s="30"/>
      <c r="D72" s="26"/>
      <c r="E72" s="41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40"/>
    </row>
    <row r="73" spans="1:23" s="35" customFormat="1" ht="13.5" customHeight="1">
      <c r="A73" s="1"/>
      <c r="B73" s="64" t="s">
        <v>67</v>
      </c>
      <c r="C73" s="64"/>
      <c r="D73" s="23"/>
      <c r="E73" s="41">
        <v>90</v>
      </c>
      <c r="F73" s="39">
        <v>35</v>
      </c>
      <c r="G73" s="39">
        <v>20</v>
      </c>
      <c r="H73" s="39">
        <v>15</v>
      </c>
      <c r="I73" s="39">
        <v>55</v>
      </c>
      <c r="J73" s="39">
        <v>36</v>
      </c>
      <c r="K73" s="39">
        <v>19</v>
      </c>
      <c r="L73" s="39">
        <v>16</v>
      </c>
      <c r="M73" s="39">
        <v>10</v>
      </c>
      <c r="N73" s="39">
        <v>6</v>
      </c>
      <c r="O73" s="39">
        <v>644</v>
      </c>
      <c r="P73" s="39">
        <v>245</v>
      </c>
      <c r="Q73" s="39">
        <v>399</v>
      </c>
      <c r="R73" s="39">
        <v>236</v>
      </c>
      <c r="S73" s="39">
        <v>76</v>
      </c>
      <c r="T73" s="39">
        <v>160</v>
      </c>
      <c r="U73" s="39">
        <v>166</v>
      </c>
      <c r="V73" s="39">
        <v>62</v>
      </c>
      <c r="W73" s="40">
        <v>104</v>
      </c>
    </row>
    <row r="74" spans="1:23" s="35" customFormat="1" ht="13.5" customHeight="1">
      <c r="A74" s="1"/>
      <c r="B74" s="5"/>
      <c r="C74" s="5" t="s">
        <v>68</v>
      </c>
      <c r="D74" s="3"/>
      <c r="E74" s="43">
        <v>90</v>
      </c>
      <c r="F74" s="44">
        <v>35</v>
      </c>
      <c r="G74" s="44">
        <v>20</v>
      </c>
      <c r="H74" s="44">
        <v>15</v>
      </c>
      <c r="I74" s="44">
        <v>55</v>
      </c>
      <c r="J74" s="44">
        <v>36</v>
      </c>
      <c r="K74" s="44">
        <v>19</v>
      </c>
      <c r="L74" s="44">
        <v>16</v>
      </c>
      <c r="M74" s="44">
        <v>10</v>
      </c>
      <c r="N74" s="44">
        <v>6</v>
      </c>
      <c r="O74" s="44">
        <v>644</v>
      </c>
      <c r="P74" s="44">
        <v>245</v>
      </c>
      <c r="Q74" s="44">
        <v>399</v>
      </c>
      <c r="R74" s="44">
        <v>236</v>
      </c>
      <c r="S74" s="44">
        <v>76</v>
      </c>
      <c r="T74" s="44">
        <v>160</v>
      </c>
      <c r="U74" s="44">
        <v>166</v>
      </c>
      <c r="V74" s="44">
        <v>62</v>
      </c>
      <c r="W74" s="45">
        <v>104</v>
      </c>
    </row>
    <row r="75" spans="1:23" ht="6" customHeight="1">
      <c r="A75" s="14"/>
      <c r="B75" s="14"/>
      <c r="C75" s="14"/>
      <c r="D75" s="15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</row>
    <row r="76" spans="1:23" ht="13.5" customHeight="1">
      <c r="A76" s="16" t="s">
        <v>74</v>
      </c>
      <c r="B76" s="16"/>
      <c r="D76" s="16"/>
      <c r="G76" s="17"/>
      <c r="M76" s="17" t="s">
        <v>70</v>
      </c>
      <c r="W76" s="4" t="s">
        <v>36</v>
      </c>
    </row>
    <row r="77" spans="1:13" ht="13.5" customHeight="1">
      <c r="A77" s="16" t="s">
        <v>21</v>
      </c>
      <c r="B77" s="16"/>
      <c r="D77" s="16"/>
      <c r="M77" s="1" t="s">
        <v>71</v>
      </c>
    </row>
    <row r="78" spans="1:4" ht="13.5" customHeight="1">
      <c r="A78" s="16" t="s">
        <v>22</v>
      </c>
      <c r="B78" s="16"/>
      <c r="D78" s="16"/>
    </row>
    <row r="79" ht="13.5" customHeight="1">
      <c r="A79" s="1" t="s">
        <v>73</v>
      </c>
    </row>
    <row r="80" spans="2:4" ht="13.5" customHeight="1">
      <c r="B80" s="18"/>
      <c r="D80" s="18"/>
    </row>
    <row r="81" ht="13.5" customHeight="1">
      <c r="A81" s="17"/>
    </row>
    <row r="82" ht="13.5" customHeight="1">
      <c r="A82" s="17"/>
    </row>
  </sheetData>
  <sheetProtection/>
  <mergeCells count="21">
    <mergeCell ref="B73:C73"/>
    <mergeCell ref="B10:C10"/>
    <mergeCell ref="B34:C34"/>
    <mergeCell ref="B43:C43"/>
    <mergeCell ref="B51:C51"/>
    <mergeCell ref="B58:C58"/>
    <mergeCell ref="B62:C62"/>
    <mergeCell ref="B69:C69"/>
    <mergeCell ref="R6:T7"/>
    <mergeCell ref="U6:W7"/>
    <mergeCell ref="A6:D8"/>
    <mergeCell ref="E6:K6"/>
    <mergeCell ref="E7:E8"/>
    <mergeCell ref="F7:H7"/>
    <mergeCell ref="A3:N3"/>
    <mergeCell ref="I7:K7"/>
    <mergeCell ref="L6:N7"/>
    <mergeCell ref="B32:C32"/>
    <mergeCell ref="O6:Q7"/>
    <mergeCell ref="B12:C12"/>
    <mergeCell ref="B21:C21"/>
  </mergeCells>
  <printOptions horizontalCentered="1" verticalCentered="1"/>
  <pageMargins left="0.2362204724409449" right="0.2362204724409449" top="0.7480314960629921" bottom="0.7480314960629921" header="0.31496062992125984" footer="0.31496062992125984"/>
  <pageSetup blackAndWhite="1" fitToHeight="1" fitToWidth="1" horizontalDpi="600" verticalDpi="600" orientation="portrait" paperSize="9" scale="53" r:id="rId1"/>
  <colBreaks count="1" manualBreakCount="1">
    <brk id="12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