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表４９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<sst xmlns="http://schemas.openxmlformats.org/spreadsheetml/2006/main" count="41" uniqueCount="40">
  <si>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フランス</t>
  </si>
  <si>
    <t>ドイツ</t>
  </si>
  <si>
    <t>オーストラリア</t>
  </si>
  <si>
    <t>タイ</t>
  </si>
  <si>
    <t>フィリピン</t>
  </si>
  <si>
    <t>インドネシア</t>
  </si>
  <si>
    <t>香港</t>
  </si>
  <si>
    <t>大洋州</t>
  </si>
  <si>
    <t>北米</t>
  </si>
  <si>
    <t>中東欧・ロシア等</t>
  </si>
  <si>
    <t>アジア</t>
  </si>
  <si>
    <t>大韓民国</t>
  </si>
  <si>
    <t>台湾</t>
  </si>
  <si>
    <t>西欧</t>
  </si>
  <si>
    <t>千円</t>
  </si>
  <si>
    <t>対 前 年 比</t>
  </si>
  <si>
    <t>構　 成 　比</t>
  </si>
  <si>
    <t>地　　　　　　　域</t>
  </si>
  <si>
    <t>輸　 入　 額</t>
  </si>
  <si>
    <t>総額</t>
  </si>
  <si>
    <t>英国</t>
  </si>
  <si>
    <t>アメリカ合衆国</t>
  </si>
  <si>
    <t>資料  名古屋税関</t>
  </si>
  <si>
    <t>貿　易</t>
  </si>
  <si>
    <t>アフリカ</t>
  </si>
  <si>
    <t>中東</t>
  </si>
  <si>
    <t>ブラジル</t>
  </si>
  <si>
    <t>中南米</t>
  </si>
  <si>
    <t>カナダ</t>
  </si>
  <si>
    <t>マレーシア</t>
  </si>
  <si>
    <t>ベトナム</t>
  </si>
  <si>
    <t>中華人民共和国</t>
  </si>
  <si>
    <t>％</t>
  </si>
  <si>
    <t>オランダ</t>
  </si>
  <si>
    <t>ＥＵ</t>
  </si>
  <si>
    <t>メキシコ</t>
  </si>
  <si>
    <t>ハンガリー</t>
  </si>
  <si>
    <t>イタリア</t>
  </si>
  <si>
    <t>49  清水港地域別輸入状況（平成28年）</t>
  </si>
  <si>
    <t>特殊地域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</si>
</sst>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.0_);[Red]&quot;¥&quot;\!\(0.0&quot;¥&quot;\!\)"/>
    <numFmt numFmtId="202" formatCode="#,##0.0;[Red]&quot;¥&quot;\!\-#,##0.0"/>
    <numFmt numFmtId="203" formatCode="#,##0_ ;[Red]&quot;¥&quot;\!\-#,##0&quot;¥&quot;\!\ "/>
    <numFmt numFmtId="204" formatCode="#,##0.0_ ;[Red]&quot;¥&quot;\!\-#,##0.0&quot;¥&quot;\!\ "/>
    <numFmt numFmtId="205" formatCode="#,##0.0_);[Red]&quot;¥&quot;\!\(#,##0.0&quot;¥&quot;\!\)"/>
    <numFmt numFmtId="206" formatCode="#,##0\ \ ;\-#,##0\ \ ;&quot;－　　&quot;"/>
    <numFmt numFmtId="207" formatCode="#,##0\ \ \ ;\-#,##0\ \ \ ;&quot;－　　　&quot;"/>
    <numFmt numFmtId="208" formatCode="#,##0\ ;\-#,##0\ ;&quot;－ &quot;"/>
    <numFmt numFmtId="209" formatCode="#,##0.0\ ;\-#,##0.0\ ;&quot;… &quot;"/>
    <numFmt numFmtId="210" formatCode="#,##0\ ;\-#,##0\ ;&quot;… &quot;"/>
    <numFmt numFmtId="211" formatCode="#,##0.0\ \ ;\-#,##0.0\ \ ;&quot;－　　&quot;"/>
    <numFmt numFmtId="212" formatCode="#,##0;\-#,##0;&quot;－&quot;"/>
    <numFmt numFmtId="213" formatCode="#,##0\ ;\-#,##0\ ;&quot;－&quot;\ "/>
    <numFmt numFmtId="214" formatCode="0.0_ "/>
    <numFmt numFmtId="215" formatCode="0.0"/>
    <numFmt numFmtId="216" formatCode="#,##0.0_);[Red]\(#,##0.0\)"/>
    <numFmt numFmtId="217" formatCode="0.0_);[Red]\(0.0\)"/>
    <numFmt numFmtId="218" formatCode="#,##0.0;[Red]\-#,##0.0"/>
    <numFmt numFmtId="219" formatCode="#,##0.0;&quot;△&quot;#,##0.0"/>
    <numFmt numFmtId="220" formatCode="#,##0.0\ \ ;&quot;△&quot;#,##0.0\ \ "/>
    <numFmt numFmtId="221" formatCode="#,##0\ \ ;&quot;△&quot;#,##0\ \ "/>
    <numFmt numFmtId="222" formatCode="#,##0.0\ ;&quot;△ &quot;#,##0.0\ "/>
    <numFmt numFmtId="223" formatCode="#,##0\ \ ;&quot;△&quot;#,##0\ "/>
    <numFmt numFmtId="224" formatCode="#,##0_);[Red]\(#,##0\)"/>
    <numFmt numFmtId="225" formatCode="###0\ \ "/>
    <numFmt numFmtId="226" formatCode="#,##0.0\ ;\-#,##0.0\ ;&quot;－&quot;\ "/>
    <numFmt numFmtId="227" formatCode="#,##0.0\ \ \ ;\-#,##0.0\ \ \ ;&quot;－　　　&quot;"/>
    <numFmt numFmtId="228" formatCode="#,##0.00\ \ \ ;\-#,##0.00\ \ \ ;&quot;－　　　&quot;"/>
    <numFmt numFmtId="229" formatCode="#,##0.000\ \ \ ;\-#,##0.000\ \ \ ;&quot;－　　　&quot;"/>
    <numFmt numFmtId="230" formatCode="0_);[Red]\(0\)"/>
    <numFmt numFmtId="231" formatCode="#,##0;[Red]#,##0"/>
    <numFmt numFmtId="232" formatCode="0.0%"/>
    <numFmt numFmtId="233" formatCode="0.0000_ "/>
    <numFmt numFmtId="234" formatCode="0.000_ "/>
    <numFmt numFmtId="235" formatCode="0.00_ "/>
    <numFmt numFmtId="236" formatCode="0.0;&quot;△ &quot;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6" fillId="31" borderId="4" applyNumberFormat="0" applyAlignment="0" applyProtection="0"/>
    <xf numFmtId="0" fontId="2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8" fontId="3" fillId="0" borderId="0" xfId="52" applyFont="1" applyFill="1" applyAlignment="1">
      <alignment/>
    </xf>
    <xf numFmtId="218" fontId="3" fillId="0" borderId="0" xfId="52" applyNumberFormat="1" applyFont="1" applyFill="1" applyAlignment="1">
      <alignment/>
    </xf>
    <xf numFmtId="218" fontId="4" fillId="0" borderId="0" xfId="52" applyNumberFormat="1" applyFont="1" applyFill="1" applyAlignment="1">
      <alignment horizontal="right" vertical="center"/>
    </xf>
    <xf numFmtId="218" fontId="4" fillId="0" borderId="0" xfId="52" applyNumberFormat="1" applyFont="1" applyFill="1" applyAlignment="1">
      <alignment/>
    </xf>
    <xf numFmtId="38" fontId="4" fillId="0" borderId="0" xfId="52" applyFont="1" applyFill="1" applyAlignment="1">
      <alignment/>
    </xf>
    <xf numFmtId="218" fontId="4" fillId="0" borderId="10" xfId="52" applyNumberFormat="1" applyFont="1" applyFill="1" applyBorder="1" applyAlignment="1">
      <alignment vertical="center"/>
    </xf>
    <xf numFmtId="203" fontId="4" fillId="0" borderId="11" xfId="52" applyNumberFormat="1" applyFont="1" applyFill="1" applyBorder="1" applyAlignment="1">
      <alignment vertical="center"/>
    </xf>
    <xf numFmtId="38" fontId="4" fillId="0" borderId="10" xfId="52" applyFont="1" applyFill="1" applyBorder="1" applyAlignment="1">
      <alignment horizontal="distributed" vertical="center"/>
    </xf>
    <xf numFmtId="38" fontId="2" fillId="0" borderId="12" xfId="52" applyFont="1" applyFill="1" applyBorder="1" applyAlignment="1">
      <alignment horizontal="distributed" vertical="center"/>
    </xf>
    <xf numFmtId="38" fontId="4" fillId="0" borderId="12" xfId="52" applyFont="1" applyFill="1" applyBorder="1" applyAlignment="1">
      <alignment horizontal="distributed" vertical="center"/>
    </xf>
    <xf numFmtId="38" fontId="4" fillId="0" borderId="0" xfId="52" applyFont="1" applyFill="1" applyBorder="1" applyAlignment="1">
      <alignment horizontal="distributed" vertical="center"/>
    </xf>
    <xf numFmtId="218" fontId="5" fillId="0" borderId="0" xfId="52" applyNumberFormat="1" applyFont="1" applyFill="1" applyBorder="1" applyAlignment="1">
      <alignment horizontal="right" vertical="center"/>
    </xf>
    <xf numFmtId="38" fontId="5" fillId="0" borderId="13" xfId="52" applyFont="1" applyFill="1" applyBorder="1" applyAlignment="1">
      <alignment horizontal="right" vertical="center"/>
    </xf>
    <xf numFmtId="38" fontId="4" fillId="0" borderId="0" xfId="52" applyFont="1" applyFill="1" applyBorder="1" applyAlignment="1">
      <alignment horizontal="distributed" vertical="center"/>
    </xf>
    <xf numFmtId="218" fontId="4" fillId="0" borderId="14" xfId="52" applyNumberFormat="1" applyFont="1" applyFill="1" applyBorder="1" applyAlignment="1">
      <alignment horizontal="center" vertical="center"/>
    </xf>
    <xf numFmtId="218" fontId="4" fillId="0" borderId="15" xfId="52" applyNumberFormat="1" applyFont="1" applyFill="1" applyBorder="1" applyAlignment="1">
      <alignment horizontal="center" vertical="center"/>
    </xf>
    <xf numFmtId="38" fontId="4" fillId="0" borderId="15" xfId="52" applyFont="1" applyFill="1" applyBorder="1" applyAlignment="1">
      <alignment horizontal="center" vertical="center"/>
    </xf>
    <xf numFmtId="38" fontId="3" fillId="0" borderId="0" xfId="52" applyFont="1" applyFill="1" applyAlignment="1">
      <alignment vertical="top"/>
    </xf>
    <xf numFmtId="218" fontId="3" fillId="0" borderId="0" xfId="52" applyNumberFormat="1" applyFont="1" applyFill="1" applyBorder="1" applyAlignment="1">
      <alignment vertical="top"/>
    </xf>
    <xf numFmtId="38" fontId="3" fillId="0" borderId="0" xfId="52" applyFont="1" applyFill="1" applyBorder="1" applyAlignment="1">
      <alignment vertical="top"/>
    </xf>
    <xf numFmtId="0" fontId="4" fillId="0" borderId="0" xfId="52" applyNumberFormat="1" applyFont="1" applyFill="1" applyAlignment="1">
      <alignment horizontal="right" vertical="center"/>
    </xf>
    <xf numFmtId="38" fontId="6" fillId="0" borderId="0" xfId="52" applyFont="1" applyFill="1" applyBorder="1" applyAlignment="1">
      <alignment vertical="top"/>
    </xf>
    <xf numFmtId="38" fontId="2" fillId="0" borderId="12" xfId="52" applyFont="1" applyFill="1" applyBorder="1" applyAlignment="1">
      <alignment vertical="center"/>
    </xf>
    <xf numFmtId="38" fontId="2" fillId="0" borderId="16" xfId="50" applyNumberFormat="1" applyFont="1" applyFill="1" applyBorder="1" applyAlignment="1">
      <alignment vertical="center"/>
    </xf>
    <xf numFmtId="218" fontId="2" fillId="0" borderId="17" xfId="50" applyNumberFormat="1" applyFont="1" applyFill="1" applyBorder="1" applyAlignment="1">
      <alignment vertical="center"/>
    </xf>
    <xf numFmtId="218" fontId="2" fillId="0" borderId="18" xfId="50" applyNumberFormat="1" applyFont="1" applyFill="1" applyBorder="1" applyAlignment="1">
      <alignment vertical="center"/>
    </xf>
    <xf numFmtId="38" fontId="2" fillId="0" borderId="19" xfId="50" applyNumberFormat="1" applyFont="1" applyFill="1" applyBorder="1" applyAlignment="1">
      <alignment vertical="center"/>
    </xf>
    <xf numFmtId="218" fontId="2" fillId="0" borderId="20" xfId="50" applyNumberFormat="1" applyFont="1" applyFill="1" applyBorder="1" applyAlignment="1">
      <alignment vertical="center"/>
    </xf>
    <xf numFmtId="38" fontId="4" fillId="0" borderId="19" xfId="50" applyNumberFormat="1" applyFont="1" applyFill="1" applyBorder="1" applyAlignment="1">
      <alignment vertical="center"/>
    </xf>
    <xf numFmtId="38" fontId="2" fillId="0" borderId="21" xfId="50" applyNumberFormat="1" applyFont="1" applyFill="1" applyBorder="1" applyAlignment="1">
      <alignment vertical="center"/>
    </xf>
    <xf numFmtId="218" fontId="4" fillId="0" borderId="17" xfId="50" applyNumberFormat="1" applyFont="1" applyFill="1" applyBorder="1" applyAlignment="1">
      <alignment vertical="center"/>
    </xf>
    <xf numFmtId="218" fontId="4" fillId="0" borderId="20" xfId="50" applyNumberFormat="1" applyFont="1" applyFill="1" applyBorder="1" applyAlignment="1">
      <alignment vertical="center"/>
    </xf>
    <xf numFmtId="38" fontId="2" fillId="0" borderId="0" xfId="52" applyFont="1" applyFill="1" applyBorder="1" applyAlignment="1">
      <alignment horizontal="distributed" vertical="center"/>
    </xf>
    <xf numFmtId="38" fontId="4" fillId="0" borderId="22" xfId="52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4" sqref="A4"/>
    </sheetView>
  </sheetViews>
  <sheetFormatPr defaultColWidth="8.875" defaultRowHeight="13.5"/>
  <cols>
    <col min="1" max="1" width="2.625" style="1" customWidth="1"/>
    <col min="2" max="2" width="24.125" style="1" customWidth="1"/>
    <col min="3" max="3" width="1.25" style="1" customWidth="1"/>
    <col min="4" max="4" width="22.50390625" style="1" customWidth="1"/>
    <col min="5" max="5" width="20.25390625" style="2" customWidth="1"/>
    <col min="6" max="6" width="20.125" style="2" customWidth="1"/>
    <col min="7" max="16384" width="8.875" style="1" customWidth="1"/>
  </cols>
  <sheetData>
    <row r="1" ht="13.5">
      <c r="F1" s="21" t="s">
        <v>23</v>
      </c>
    </row>
    <row r="2" ht="15" customHeight="1"/>
    <row r="3" ht="21.75" customHeight="1"/>
    <row r="4" spans="1:6" s="18" customFormat="1" ht="19.5" customHeight="1" thickBot="1">
      <c r="A4" s="22" t="s">
        <v>38</v>
      </c>
      <c r="B4" s="20"/>
      <c r="C4" s="20"/>
      <c r="D4" s="20"/>
      <c r="E4" s="19"/>
      <c r="F4" s="19"/>
    </row>
    <row r="5" spans="1:6" ht="23.25" customHeight="1" thickTop="1">
      <c r="A5" s="34" t="s">
        <v>17</v>
      </c>
      <c r="B5" s="34"/>
      <c r="C5" s="35"/>
      <c r="D5" s="17" t="s">
        <v>18</v>
      </c>
      <c r="E5" s="16" t="s">
        <v>15</v>
      </c>
      <c r="F5" s="15" t="s">
        <v>16</v>
      </c>
    </row>
    <row r="6" spans="1:6" ht="11.25" customHeight="1">
      <c r="A6" s="14"/>
      <c r="B6" s="14"/>
      <c r="C6" s="14"/>
      <c r="D6" s="13" t="s">
        <v>14</v>
      </c>
      <c r="E6" s="12" t="s">
        <v>32</v>
      </c>
      <c r="F6" s="12" t="s">
        <v>32</v>
      </c>
    </row>
    <row r="7" spans="1:6" ht="22.5" customHeight="1">
      <c r="A7" s="33" t="s">
        <v>19</v>
      </c>
      <c r="B7" s="33"/>
      <c r="C7" s="9"/>
      <c r="D7" s="24">
        <f>SUM(D8,D18,D20,D23,D26,D32,D34,D35,D36)</f>
        <v>861231907</v>
      </c>
      <c r="E7" s="25">
        <v>89.84500690377277</v>
      </c>
      <c r="F7" s="26">
        <v>100</v>
      </c>
    </row>
    <row r="8" spans="1:6" ht="22.5" customHeight="1">
      <c r="A8" s="33" t="s">
        <v>10</v>
      </c>
      <c r="B8" s="33"/>
      <c r="C8" s="9"/>
      <c r="D8" s="27">
        <v>568323115</v>
      </c>
      <c r="E8" s="25">
        <v>93.33468667230318</v>
      </c>
      <c r="F8" s="28">
        <v>65.98955639947046</v>
      </c>
    </row>
    <row r="9" spans="1:6" ht="22.5" customHeight="1">
      <c r="A9" s="11"/>
      <c r="B9" s="11" t="s">
        <v>11</v>
      </c>
      <c r="C9" s="10"/>
      <c r="D9" s="29">
        <v>53483214</v>
      </c>
      <c r="E9" s="31">
        <v>102.96586636372751</v>
      </c>
      <c r="F9" s="32">
        <v>6.210082739073437</v>
      </c>
    </row>
    <row r="10" spans="1:6" ht="22.5" customHeight="1">
      <c r="A10" s="11"/>
      <c r="B10" s="11" t="s">
        <v>31</v>
      </c>
      <c r="C10" s="10"/>
      <c r="D10" s="29">
        <v>218992613</v>
      </c>
      <c r="E10" s="31">
        <v>95.06965054898974</v>
      </c>
      <c r="F10" s="32">
        <v>25.427833225876988</v>
      </c>
    </row>
    <row r="11" spans="1:6" ht="22.5" customHeight="1">
      <c r="A11" s="11"/>
      <c r="B11" s="11" t="s">
        <v>12</v>
      </c>
      <c r="C11" s="10"/>
      <c r="D11" s="29">
        <v>70229106</v>
      </c>
      <c r="E11" s="31">
        <v>94.92435589530939</v>
      </c>
      <c r="F11" s="32">
        <v>8.154494211046456</v>
      </c>
    </row>
    <row r="12" spans="1:6" ht="22.5" customHeight="1">
      <c r="A12" s="11"/>
      <c r="B12" s="11" t="s">
        <v>6</v>
      </c>
      <c r="C12" s="10"/>
      <c r="D12" s="29">
        <v>76412</v>
      </c>
      <c r="E12" s="31">
        <v>290.41845615902093</v>
      </c>
      <c r="F12" s="32">
        <v>0.0088724069996631</v>
      </c>
    </row>
    <row r="13" spans="1:6" ht="22.5" customHeight="1">
      <c r="A13" s="11"/>
      <c r="B13" s="11" t="s">
        <v>30</v>
      </c>
      <c r="C13" s="10"/>
      <c r="D13" s="29">
        <v>36564776</v>
      </c>
      <c r="E13" s="31">
        <v>95.8757369419016</v>
      </c>
      <c r="F13" s="32">
        <v>4.245636477562599</v>
      </c>
    </row>
    <row r="14" spans="1:6" ht="22.5" customHeight="1">
      <c r="A14" s="11"/>
      <c r="B14" s="11" t="s">
        <v>3</v>
      </c>
      <c r="C14" s="10"/>
      <c r="D14" s="29">
        <v>68578156</v>
      </c>
      <c r="E14" s="31">
        <v>91.26845010119983</v>
      </c>
      <c r="F14" s="32">
        <v>7.962797876228708</v>
      </c>
    </row>
    <row r="15" spans="1:6" ht="22.5" customHeight="1">
      <c r="A15" s="11"/>
      <c r="B15" s="11" t="s">
        <v>29</v>
      </c>
      <c r="C15" s="10"/>
      <c r="D15" s="29">
        <v>30845168</v>
      </c>
      <c r="E15" s="31">
        <v>73.69589205160028</v>
      </c>
      <c r="F15" s="32">
        <v>3.5815170976938737</v>
      </c>
    </row>
    <row r="16" spans="1:6" ht="22.5" customHeight="1">
      <c r="A16" s="11"/>
      <c r="B16" s="11" t="s">
        <v>4</v>
      </c>
      <c r="C16" s="10"/>
      <c r="D16" s="29">
        <v>35168584</v>
      </c>
      <c r="E16" s="31">
        <v>100.83219296429023</v>
      </c>
      <c r="F16" s="32">
        <v>4.0835207931979225</v>
      </c>
    </row>
    <row r="17" spans="1:6" ht="22.5" customHeight="1">
      <c r="A17" s="11"/>
      <c r="B17" s="11" t="s">
        <v>5</v>
      </c>
      <c r="C17" s="10"/>
      <c r="D17" s="29">
        <v>30440238</v>
      </c>
      <c r="E17" s="31">
        <v>82.04753577112518</v>
      </c>
      <c r="F17" s="32">
        <v>3.5344995642387413</v>
      </c>
    </row>
    <row r="18" spans="1:6" ht="22.5" customHeight="1">
      <c r="A18" s="33" t="s">
        <v>7</v>
      </c>
      <c r="B18" s="33"/>
      <c r="C18" s="9"/>
      <c r="D18" s="27">
        <v>46827066</v>
      </c>
      <c r="E18" s="25">
        <v>93.05254728182302</v>
      </c>
      <c r="F18" s="28">
        <v>5.437219129876014</v>
      </c>
    </row>
    <row r="19" spans="1:6" ht="22.5" customHeight="1">
      <c r="A19" s="11"/>
      <c r="B19" s="11" t="s">
        <v>2</v>
      </c>
      <c r="C19" s="10"/>
      <c r="D19" s="29">
        <v>18729771</v>
      </c>
      <c r="E19" s="31">
        <v>61.92278243721464</v>
      </c>
      <c r="F19" s="32">
        <v>2.174765106560317</v>
      </c>
    </row>
    <row r="20" spans="1:6" ht="22.5" customHeight="1">
      <c r="A20" s="33" t="s">
        <v>8</v>
      </c>
      <c r="B20" s="33"/>
      <c r="C20" s="9"/>
      <c r="D20" s="27">
        <v>93280405</v>
      </c>
      <c r="E20" s="25">
        <v>85.81070814004313</v>
      </c>
      <c r="F20" s="28">
        <v>10.831043792250023</v>
      </c>
    </row>
    <row r="21" spans="1:6" ht="22.5" customHeight="1">
      <c r="A21" s="11"/>
      <c r="B21" s="11" t="s">
        <v>28</v>
      </c>
      <c r="C21" s="10"/>
      <c r="D21" s="29">
        <v>22803246</v>
      </c>
      <c r="E21" s="31">
        <v>73.7783558129004</v>
      </c>
      <c r="F21" s="32">
        <v>2.647747466699466</v>
      </c>
    </row>
    <row r="22" spans="1:6" ht="22.5" customHeight="1">
      <c r="A22" s="11"/>
      <c r="B22" s="11" t="s">
        <v>21</v>
      </c>
      <c r="C22" s="10"/>
      <c r="D22" s="29">
        <v>70477159</v>
      </c>
      <c r="E22" s="31">
        <v>90.59100571407036</v>
      </c>
      <c r="F22" s="32">
        <v>8.183296325550558</v>
      </c>
    </row>
    <row r="23" spans="1:6" ht="22.5" customHeight="1">
      <c r="A23" s="33" t="s">
        <v>27</v>
      </c>
      <c r="B23" s="33"/>
      <c r="C23" s="9"/>
      <c r="D23" s="27">
        <v>38620540</v>
      </c>
      <c r="E23" s="25">
        <v>85.57617553586401</v>
      </c>
      <c r="F23" s="28">
        <v>4.484336876757168</v>
      </c>
    </row>
    <row r="24" spans="1:6" ht="22.5" customHeight="1">
      <c r="A24" s="11"/>
      <c r="B24" s="11" t="s">
        <v>35</v>
      </c>
      <c r="C24" s="10"/>
      <c r="D24" s="29">
        <v>9247307</v>
      </c>
      <c r="E24" s="31">
        <v>81.87141011053114</v>
      </c>
      <c r="F24" s="32">
        <v>1.0737301910018529</v>
      </c>
    </row>
    <row r="25" spans="1:6" ht="22.5" customHeight="1">
      <c r="A25" s="11"/>
      <c r="B25" s="11" t="s">
        <v>26</v>
      </c>
      <c r="C25" s="10"/>
      <c r="D25" s="29">
        <v>18939103</v>
      </c>
      <c r="E25" s="31">
        <v>83.15102974958984</v>
      </c>
      <c r="F25" s="32">
        <v>2.1990712195013926</v>
      </c>
    </row>
    <row r="26" spans="1:6" ht="22.5" customHeight="1">
      <c r="A26" s="33" t="s">
        <v>13</v>
      </c>
      <c r="B26" s="33"/>
      <c r="C26" s="9"/>
      <c r="D26" s="27">
        <v>84936729</v>
      </c>
      <c r="E26" s="25">
        <v>85.76979298763234</v>
      </c>
      <c r="F26" s="28">
        <v>9.862236676282361</v>
      </c>
    </row>
    <row r="27" spans="1:6" ht="22.5" customHeight="1">
      <c r="A27" s="11"/>
      <c r="B27" s="11" t="s">
        <v>20</v>
      </c>
      <c r="C27" s="10"/>
      <c r="D27" s="29">
        <v>5687310</v>
      </c>
      <c r="E27" s="31">
        <v>107.04082047483105</v>
      </c>
      <c r="F27" s="32">
        <v>0.6603691704608432</v>
      </c>
    </row>
    <row r="28" spans="1:6" ht="22.5" customHeight="1">
      <c r="A28" s="11"/>
      <c r="B28" s="11" t="s">
        <v>33</v>
      </c>
      <c r="C28" s="10"/>
      <c r="D28" s="29">
        <v>3762214</v>
      </c>
      <c r="E28" s="31">
        <v>88.4644415276719</v>
      </c>
      <c r="F28" s="32">
        <v>0.4368409913080473</v>
      </c>
    </row>
    <row r="29" spans="1:6" ht="22.5" customHeight="1">
      <c r="A29" s="11"/>
      <c r="B29" s="11" t="s">
        <v>0</v>
      </c>
      <c r="C29" s="10"/>
      <c r="D29" s="29">
        <v>6229319</v>
      </c>
      <c r="E29" s="31">
        <v>81.96445406429585</v>
      </c>
      <c r="F29" s="32">
        <v>0.7233033227599637</v>
      </c>
    </row>
    <row r="30" spans="1:6" ht="22.5" customHeight="1">
      <c r="A30" s="11"/>
      <c r="B30" s="11" t="s">
        <v>1</v>
      </c>
      <c r="C30" s="10"/>
      <c r="D30" s="29">
        <v>16291990</v>
      </c>
      <c r="E30" s="31">
        <v>98.59095096452715</v>
      </c>
      <c r="F30" s="32">
        <v>1.8917076652154272</v>
      </c>
    </row>
    <row r="31" spans="1:6" ht="22.5" customHeight="1">
      <c r="A31" s="11"/>
      <c r="B31" s="11" t="s">
        <v>37</v>
      </c>
      <c r="C31" s="10"/>
      <c r="D31" s="29">
        <v>11662693</v>
      </c>
      <c r="E31" s="31">
        <v>49.57737396237283</v>
      </c>
      <c r="F31" s="32">
        <v>1.3541872874433576</v>
      </c>
    </row>
    <row r="32" spans="1:6" ht="22.5" customHeight="1">
      <c r="A32" s="33" t="s">
        <v>9</v>
      </c>
      <c r="B32" s="33"/>
      <c r="C32" s="9"/>
      <c r="D32" s="27">
        <v>12374941</v>
      </c>
      <c r="E32" s="25">
        <v>86.59002112946533</v>
      </c>
      <c r="F32" s="28">
        <v>1.4368883571797346</v>
      </c>
    </row>
    <row r="33" spans="1:6" ht="22.5" customHeight="1">
      <c r="A33" s="11"/>
      <c r="B33" s="11" t="s">
        <v>36</v>
      </c>
      <c r="C33" s="10"/>
      <c r="D33" s="29">
        <v>589292</v>
      </c>
      <c r="E33" s="31">
        <v>61.99321463324829</v>
      </c>
      <c r="F33" s="32">
        <v>0.06842431117685006</v>
      </c>
    </row>
    <row r="34" spans="1:6" ht="22.5" customHeight="1">
      <c r="A34" s="33" t="s">
        <v>25</v>
      </c>
      <c r="B34" s="33"/>
      <c r="C34" s="9"/>
      <c r="D34" s="27">
        <v>5375588</v>
      </c>
      <c r="E34" s="25">
        <v>66.5049937003463</v>
      </c>
      <c r="F34" s="28">
        <v>0.6241742736547266</v>
      </c>
    </row>
    <row r="35" spans="1:6" ht="22.5" customHeight="1">
      <c r="A35" s="33" t="s">
        <v>24</v>
      </c>
      <c r="B35" s="33"/>
      <c r="C35" s="9"/>
      <c r="D35" s="27">
        <v>11492124</v>
      </c>
      <c r="E35" s="25">
        <v>47.69794527089231</v>
      </c>
      <c r="F35" s="28">
        <v>1.3343820528005588</v>
      </c>
    </row>
    <row r="36" spans="1:6" ht="22.5" customHeight="1">
      <c r="A36" s="33" t="s">
        <v>39</v>
      </c>
      <c r="B36" s="33"/>
      <c r="C36" s="9"/>
      <c r="D36" s="27">
        <v>1399</v>
      </c>
      <c r="E36" s="25">
        <v>12.089526443138611</v>
      </c>
      <c r="F36" s="28">
        <v>0.0001624417289500167</v>
      </c>
    </row>
    <row r="37" spans="1:6" ht="22.5" customHeight="1">
      <c r="A37" s="33" t="s">
        <v>34</v>
      </c>
      <c r="B37" s="33"/>
      <c r="C37" s="23"/>
      <c r="D37" s="30">
        <v>82537923</v>
      </c>
      <c r="E37" s="25">
        <v>85.58168527415269</v>
      </c>
      <c r="F37" s="28">
        <v>9.58370472913749</v>
      </c>
    </row>
    <row r="38" spans="1:6" ht="7.5" customHeight="1">
      <c r="A38" s="8"/>
      <c r="B38" s="8"/>
      <c r="C38" s="8"/>
      <c r="D38" s="7"/>
      <c r="E38" s="6"/>
      <c r="F38" s="6"/>
    </row>
    <row r="39" spans="1:6" ht="15" customHeight="1">
      <c r="A39" s="5"/>
      <c r="B39" s="5"/>
      <c r="C39" s="5"/>
      <c r="D39" s="5"/>
      <c r="E39" s="4"/>
      <c r="F39" s="3" t="s">
        <v>22</v>
      </c>
    </row>
    <row r="41" ht="21">
      <c r="D41" s="1"/>
    </row>
    <row r="53" spans="5:6" ht="21">
      <c r="E53" s="1"/>
      <c r="F53" s="1"/>
    </row>
  </sheetData>
  <sheetProtection/>
  <mergeCells count="12">
    <mergeCell ref="A36:B36"/>
    <mergeCell ref="A35:B35"/>
    <mergeCell ref="A5:C5"/>
    <mergeCell ref="A7:B7"/>
    <mergeCell ref="A8:B8"/>
    <mergeCell ref="A18:B18"/>
    <mergeCell ref="A20:B20"/>
    <mergeCell ref="A37:B37"/>
    <mergeCell ref="A26:B26"/>
    <mergeCell ref="A32:B32"/>
    <mergeCell ref="A23:B23"/>
    <mergeCell ref="A34:B34"/>
  </mergeCells>
  <printOptions horizontalCentered="1" verticalCentered="1"/>
  <pageMargins left="0.5905511811023623" right="0.5905511811023623" top="0.3937007874015748" bottom="0.787401574803149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