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2250" activeTab="0"/>
  </bookViews>
  <sheets>
    <sheet name="表４６" sheetId="1" r:id="rId1"/>
  </sheets>
  <definedNames>
    <definedName name="_xlnm.Print_Area" localSheetId="0">'表４６'!$A$1:$I$56</definedName>
  </definedNames>
  <calcPr fullCalcOnLoad="1"/>
</workbook>
</file>

<file path=xl/sharedStrings.xml><?xml version="1.0" encoding="utf-8"?>
<sst xmlns="http://schemas.openxmlformats.org/spreadsheetml/2006/main" count="73" uniqueCount="60">
  <si>
    <t>化学製品</t>
  </si>
  <si>
    <t>電気回路等の機器</t>
  </si>
  <si>
    <t>半導体等電子部品</t>
  </si>
  <si>
    <t>輸送用機器</t>
  </si>
  <si>
    <t>自動車の部分品</t>
  </si>
  <si>
    <t>二輪自動車類</t>
  </si>
  <si>
    <t>原動機</t>
  </si>
  <si>
    <t>事務用機器</t>
  </si>
  <si>
    <t>加熱用・冷却用機器</t>
  </si>
  <si>
    <t>重電機器</t>
  </si>
  <si>
    <t>電気計測機器</t>
  </si>
  <si>
    <t>楽器</t>
  </si>
  <si>
    <t>千円</t>
  </si>
  <si>
    <t>電気機器</t>
  </si>
  <si>
    <t>数　量</t>
  </si>
  <si>
    <t>総額</t>
  </si>
  <si>
    <t>原料別製品</t>
  </si>
  <si>
    <t>紙類及び同製品</t>
  </si>
  <si>
    <t>非金属鉱物製品</t>
  </si>
  <si>
    <t>金属製品</t>
  </si>
  <si>
    <t>精密機器類</t>
  </si>
  <si>
    <t>科学光学機器</t>
  </si>
  <si>
    <t>注　単位記号：MT=トン、KG=キログラム、ＮO＝台・隻。</t>
  </si>
  <si>
    <t>貿　易</t>
  </si>
  <si>
    <t>食料品及び動物</t>
  </si>
  <si>
    <t>プラスチック</t>
  </si>
  <si>
    <t>雑製品</t>
  </si>
  <si>
    <t>品　　名　</t>
  </si>
  <si>
    <t>数量単位</t>
  </si>
  <si>
    <t>飲料及びたばこ</t>
  </si>
  <si>
    <t>鉱物性燃料</t>
  </si>
  <si>
    <t>元素及び化合物</t>
  </si>
  <si>
    <t>MT</t>
  </si>
  <si>
    <t>（エアコン）</t>
  </si>
  <si>
    <t>ポンプ及び遠心分離器</t>
  </si>
  <si>
    <t>（二輪自動車・原動機付自転車）</t>
  </si>
  <si>
    <t>その他の雑製品</t>
  </si>
  <si>
    <t>特殊取扱品</t>
  </si>
  <si>
    <t>再輸出品</t>
  </si>
  <si>
    <t>価　額</t>
  </si>
  <si>
    <t>機械類及び輸送用機器</t>
  </si>
  <si>
    <t>一般機械</t>
  </si>
  <si>
    <t>MT</t>
  </si>
  <si>
    <t>KG</t>
  </si>
  <si>
    <t>NO</t>
  </si>
  <si>
    <t>絶縁電線及び絶縁ケーブル</t>
  </si>
  <si>
    <t>資料　名古屋税関</t>
  </si>
  <si>
    <t>写真用・映画用材料</t>
  </si>
  <si>
    <t>プラスチック製品</t>
  </si>
  <si>
    <t>食料に適さない原材料</t>
  </si>
  <si>
    <t>動植物性油脂</t>
  </si>
  <si>
    <t>46  清水港品目別輸出状況</t>
  </si>
  <si>
    <t>手道具類及び機械用工具</t>
  </si>
  <si>
    <t>建設用・鉱山用機械</t>
  </si>
  <si>
    <t>船舶類</t>
  </si>
  <si>
    <t>無機化合物</t>
  </si>
  <si>
    <t>（内燃機関）</t>
  </si>
  <si>
    <t>ベアリング及び同部分品</t>
  </si>
  <si>
    <t>ゴム製品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</si>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</sst>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_ ;[Red]&quot;¥&quot;\!\-#,##0&quot;¥&quot;\!\ "/>
    <numFmt numFmtId="179" formatCode="#,##0\ ;\-#,##0\ ;&quot;－&quot;\ "/>
    <numFmt numFmtId="180" formatCode="0.0_ "/>
    <numFmt numFmtId="181" formatCode="#,##0.0;[Red]\-#,##0.0"/>
    <numFmt numFmtId="182" formatCode="0_);[Red]\(0\)"/>
    <numFmt numFmtId="183" formatCode="0.0_);[Red]\(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48" applyFont="1" applyFill="1" applyAlignment="1">
      <alignment/>
    </xf>
    <xf numFmtId="38" fontId="6" fillId="0" borderId="0" xfId="48" applyFont="1" applyFill="1" applyAlignment="1">
      <alignment horizontal="distributed" vertical="center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 vertical="top"/>
    </xf>
    <xf numFmtId="38" fontId="4" fillId="0" borderId="0" xfId="48" applyFont="1" applyFill="1" applyAlignment="1">
      <alignment vertical="top"/>
    </xf>
    <xf numFmtId="38" fontId="8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8" fillId="0" borderId="0" xfId="48" applyFont="1" applyFill="1" applyAlignment="1">
      <alignment horizontal="distributed" vertical="center"/>
    </xf>
    <xf numFmtId="38" fontId="6" fillId="0" borderId="10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0" xfId="48" applyFont="1" applyFill="1" applyAlignment="1">
      <alignment vertical="center"/>
    </xf>
    <xf numFmtId="38" fontId="6" fillId="0" borderId="11" xfId="48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left"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/>
    </xf>
    <xf numFmtId="38" fontId="6" fillId="0" borderId="14" xfId="48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center" vertical="center"/>
    </xf>
    <xf numFmtId="179" fontId="6" fillId="0" borderId="15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/>
    </xf>
    <xf numFmtId="38" fontId="8" fillId="0" borderId="0" xfId="48" applyFont="1" applyFill="1" applyBorder="1" applyAlignment="1">
      <alignment/>
    </xf>
    <xf numFmtId="179" fontId="6" fillId="0" borderId="0" xfId="48" applyNumberFormat="1" applyFont="1" applyFill="1" applyBorder="1" applyAlignment="1">
      <alignment horizontal="right" vertical="center"/>
    </xf>
    <xf numFmtId="38" fontId="9" fillId="0" borderId="0" xfId="48" applyFont="1" applyFill="1" applyAlignment="1">
      <alignment vertical="top"/>
    </xf>
    <xf numFmtId="38" fontId="6" fillId="0" borderId="16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/>
    </xf>
    <xf numFmtId="38" fontId="8" fillId="0" borderId="11" xfId="48" applyFont="1" applyFill="1" applyBorder="1" applyAlignment="1">
      <alignment/>
    </xf>
    <xf numFmtId="38" fontId="7" fillId="0" borderId="19" xfId="48" applyFont="1" applyFill="1" applyBorder="1" applyAlignment="1">
      <alignment horizontal="right" vertical="center"/>
    </xf>
    <xf numFmtId="38" fontId="7" fillId="0" borderId="10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distributed" vertical="center"/>
    </xf>
    <xf numFmtId="179" fontId="2" fillId="0" borderId="15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0" borderId="15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20" xfId="48" applyFont="1" applyFill="1" applyBorder="1" applyAlignment="1">
      <alignment horizontal="distributed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38" fontId="6" fillId="0" borderId="10" xfId="48" applyFont="1" applyFill="1" applyBorder="1" applyAlignment="1">
      <alignment horizontal="left" vertical="center"/>
    </xf>
    <xf numFmtId="38" fontId="2" fillId="0" borderId="24" xfId="48" applyFont="1" applyFill="1" applyBorder="1" applyAlignment="1">
      <alignment/>
    </xf>
    <xf numFmtId="38" fontId="2" fillId="0" borderId="25" xfId="48" applyFont="1" applyFill="1" applyBorder="1" applyAlignment="1">
      <alignment/>
    </xf>
    <xf numFmtId="38" fontId="2" fillId="0" borderId="26" xfId="48" applyFont="1" applyFill="1" applyBorder="1" applyAlignment="1">
      <alignment/>
    </xf>
    <xf numFmtId="38" fontId="2" fillId="0" borderId="27" xfId="48" applyFont="1" applyFill="1" applyBorder="1" applyAlignment="1">
      <alignment/>
    </xf>
    <xf numFmtId="38" fontId="6" fillId="0" borderId="26" xfId="48" applyFont="1" applyFill="1" applyBorder="1" applyAlignment="1">
      <alignment/>
    </xf>
    <xf numFmtId="38" fontId="6" fillId="0" borderId="27" xfId="48" applyFont="1" applyFill="1" applyBorder="1" applyAlignment="1">
      <alignment/>
    </xf>
    <xf numFmtId="38" fontId="6" fillId="0" borderId="28" xfId="48" applyFont="1" applyFill="1" applyBorder="1" applyAlignment="1">
      <alignment/>
    </xf>
    <xf numFmtId="38" fontId="6" fillId="0" borderId="29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4" sqref="A4"/>
    </sheetView>
  </sheetViews>
  <sheetFormatPr defaultColWidth="8.875" defaultRowHeight="13.5"/>
  <cols>
    <col min="1" max="1" width="2.875" style="2" customWidth="1"/>
    <col min="2" max="3" width="2.75390625" style="2" customWidth="1"/>
    <col min="4" max="4" width="25.00390625" style="2" customWidth="1"/>
    <col min="5" max="5" width="7.875" style="2" customWidth="1"/>
    <col min="6" max="9" width="12.625" style="3" customWidth="1"/>
    <col min="10" max="16384" width="8.875" style="3" customWidth="1"/>
  </cols>
  <sheetData>
    <row r="1" ht="14.25" customHeight="1">
      <c r="A1" s="13" t="s">
        <v>23</v>
      </c>
    </row>
    <row r="2" ht="15" customHeight="1"/>
    <row r="3" ht="15" customHeight="1"/>
    <row r="4" spans="1:5" s="5" customFormat="1" ht="18.75" customHeight="1" thickBot="1">
      <c r="A4" s="26" t="s">
        <v>51</v>
      </c>
      <c r="B4" s="4"/>
      <c r="C4" s="4"/>
      <c r="D4" s="4"/>
      <c r="E4" s="4"/>
    </row>
    <row r="5" spans="1:9" s="6" customFormat="1" ht="15" customHeight="1" thickTop="1">
      <c r="A5" s="41" t="s">
        <v>27</v>
      </c>
      <c r="B5" s="41"/>
      <c r="C5" s="41"/>
      <c r="D5" s="41"/>
      <c r="E5" s="43" t="s">
        <v>28</v>
      </c>
      <c r="F5" s="40" t="s">
        <v>59</v>
      </c>
      <c r="G5" s="41"/>
      <c r="H5" s="40">
        <v>28</v>
      </c>
      <c r="I5" s="41"/>
    </row>
    <row r="6" spans="1:9" s="6" customFormat="1" ht="15" customHeight="1">
      <c r="A6" s="42"/>
      <c r="B6" s="42"/>
      <c r="C6" s="42"/>
      <c r="D6" s="42"/>
      <c r="E6" s="44"/>
      <c r="F6" s="28" t="s">
        <v>14</v>
      </c>
      <c r="G6" s="27" t="s">
        <v>39</v>
      </c>
      <c r="H6" s="28" t="s">
        <v>14</v>
      </c>
      <c r="I6" s="27" t="s">
        <v>39</v>
      </c>
    </row>
    <row r="7" spans="1:9" s="7" customFormat="1" ht="13.5" customHeight="1">
      <c r="A7" s="9"/>
      <c r="B7" s="9"/>
      <c r="C7" s="9"/>
      <c r="D7" s="9"/>
      <c r="E7" s="18"/>
      <c r="G7" s="14" t="s">
        <v>12</v>
      </c>
      <c r="H7" s="31"/>
      <c r="I7" s="32" t="s">
        <v>12</v>
      </c>
    </row>
    <row r="8" spans="1:10" s="1" customFormat="1" ht="13.5" customHeight="1">
      <c r="A8" s="46" t="s">
        <v>15</v>
      </c>
      <c r="B8" s="46"/>
      <c r="C8" s="46"/>
      <c r="D8" s="46"/>
      <c r="E8" s="19"/>
      <c r="F8" s="34"/>
      <c r="G8" s="35">
        <v>1810182844</v>
      </c>
      <c r="H8" s="50"/>
      <c r="I8" s="51">
        <f>SUM(I9,I10,I11,I12,I13,I14,I18,I24,I45,I52)</f>
        <v>1747585950</v>
      </c>
      <c r="J8" s="23"/>
    </row>
    <row r="9" spans="1:10" s="1" customFormat="1" ht="13.5" customHeight="1">
      <c r="A9" s="46" t="s">
        <v>24</v>
      </c>
      <c r="B9" s="48"/>
      <c r="C9" s="48"/>
      <c r="D9" s="48"/>
      <c r="E9" s="20"/>
      <c r="F9" s="34"/>
      <c r="G9" s="35">
        <v>9248604</v>
      </c>
      <c r="H9" s="52"/>
      <c r="I9" s="53">
        <v>8819862</v>
      </c>
      <c r="J9" s="23"/>
    </row>
    <row r="10" spans="1:10" s="1" customFormat="1" ht="13.5" customHeight="1">
      <c r="A10" s="46" t="s">
        <v>29</v>
      </c>
      <c r="B10" s="48"/>
      <c r="C10" s="48"/>
      <c r="D10" s="48"/>
      <c r="E10" s="20"/>
      <c r="F10" s="36"/>
      <c r="G10" s="37">
        <v>923137</v>
      </c>
      <c r="H10" s="52"/>
      <c r="I10" s="53">
        <v>1035033</v>
      </c>
      <c r="J10" s="23"/>
    </row>
    <row r="11" spans="1:10" s="1" customFormat="1" ht="13.5" customHeight="1">
      <c r="A11" s="46" t="s">
        <v>49</v>
      </c>
      <c r="B11" s="47"/>
      <c r="C11" s="47"/>
      <c r="D11" s="47"/>
      <c r="E11" s="20"/>
      <c r="F11" s="34"/>
      <c r="G11" s="35">
        <v>13913448</v>
      </c>
      <c r="H11" s="52"/>
      <c r="I11" s="53">
        <v>7593892</v>
      </c>
      <c r="J11" s="23"/>
    </row>
    <row r="12" spans="1:10" s="1" customFormat="1" ht="13.5" customHeight="1">
      <c r="A12" s="46" t="s">
        <v>30</v>
      </c>
      <c r="B12" s="47"/>
      <c r="C12" s="47"/>
      <c r="D12" s="47"/>
      <c r="E12" s="20"/>
      <c r="F12" s="34"/>
      <c r="G12" s="35">
        <v>1035081</v>
      </c>
      <c r="H12" s="52"/>
      <c r="I12" s="53">
        <v>1146670</v>
      </c>
      <c r="J12" s="23"/>
    </row>
    <row r="13" spans="1:10" s="1" customFormat="1" ht="13.5" customHeight="1">
      <c r="A13" s="46" t="s">
        <v>50</v>
      </c>
      <c r="B13" s="47"/>
      <c r="C13" s="47"/>
      <c r="D13" s="47"/>
      <c r="E13" s="20" t="s">
        <v>42</v>
      </c>
      <c r="F13" s="34">
        <v>143</v>
      </c>
      <c r="G13" s="35">
        <v>138221</v>
      </c>
      <c r="H13" s="52">
        <v>84</v>
      </c>
      <c r="I13" s="53">
        <v>29194</v>
      </c>
      <c r="J13" s="23"/>
    </row>
    <row r="14" spans="1:10" s="1" customFormat="1" ht="13.5" customHeight="1">
      <c r="A14" s="46" t="s">
        <v>0</v>
      </c>
      <c r="B14" s="47"/>
      <c r="C14" s="47"/>
      <c r="D14" s="47"/>
      <c r="E14" s="20"/>
      <c r="F14" s="34"/>
      <c r="G14" s="35">
        <v>125995632</v>
      </c>
      <c r="H14" s="52"/>
      <c r="I14" s="53">
        <v>119331009</v>
      </c>
      <c r="J14" s="23"/>
    </row>
    <row r="15" spans="1:10" s="7" customFormat="1" ht="13.5" customHeight="1">
      <c r="A15" s="10"/>
      <c r="B15" s="38" t="s">
        <v>31</v>
      </c>
      <c r="C15" s="38"/>
      <c r="D15" s="38"/>
      <c r="E15" s="16"/>
      <c r="F15" s="21"/>
      <c r="G15" s="25">
        <v>30546537</v>
      </c>
      <c r="H15" s="54"/>
      <c r="I15" s="55">
        <v>28077709</v>
      </c>
      <c r="J15" s="24"/>
    </row>
    <row r="16" spans="1:10" s="7" customFormat="1" ht="13.5" customHeight="1">
      <c r="A16" s="10"/>
      <c r="B16" s="10"/>
      <c r="C16" s="38" t="s">
        <v>55</v>
      </c>
      <c r="D16" s="38"/>
      <c r="E16" s="16" t="s">
        <v>32</v>
      </c>
      <c r="F16" s="21">
        <v>44111</v>
      </c>
      <c r="G16" s="25">
        <v>14951453</v>
      </c>
      <c r="H16" s="54">
        <v>42520</v>
      </c>
      <c r="I16" s="55">
        <v>12949353</v>
      </c>
      <c r="J16" s="24"/>
    </row>
    <row r="17" spans="1:10" s="7" customFormat="1" ht="13.5" customHeight="1">
      <c r="A17" s="10"/>
      <c r="B17" s="38" t="s">
        <v>25</v>
      </c>
      <c r="C17" s="38"/>
      <c r="D17" s="38"/>
      <c r="E17" s="16" t="s">
        <v>32</v>
      </c>
      <c r="F17" s="21">
        <v>90816</v>
      </c>
      <c r="G17" s="25">
        <v>59080621</v>
      </c>
      <c r="H17" s="54">
        <v>91389</v>
      </c>
      <c r="I17" s="55">
        <v>55278288</v>
      </c>
      <c r="J17" s="24"/>
    </row>
    <row r="18" spans="1:10" s="1" customFormat="1" ht="13.5" customHeight="1">
      <c r="A18" s="46" t="s">
        <v>16</v>
      </c>
      <c r="B18" s="47"/>
      <c r="C18" s="47"/>
      <c r="D18" s="47"/>
      <c r="E18" s="20"/>
      <c r="F18" s="34"/>
      <c r="G18" s="35">
        <v>174199991</v>
      </c>
      <c r="H18" s="52"/>
      <c r="I18" s="53">
        <v>153005394</v>
      </c>
      <c r="J18" s="23"/>
    </row>
    <row r="19" spans="1:10" s="1" customFormat="1" ht="13.5" customHeight="1">
      <c r="A19" s="10"/>
      <c r="B19" s="45" t="s">
        <v>58</v>
      </c>
      <c r="C19" s="45"/>
      <c r="D19" s="45"/>
      <c r="E19" s="16" t="s">
        <v>32</v>
      </c>
      <c r="F19" s="21">
        <v>11738</v>
      </c>
      <c r="G19" s="25">
        <v>15172880</v>
      </c>
      <c r="H19" s="54">
        <v>11285</v>
      </c>
      <c r="I19" s="55">
        <v>14611713</v>
      </c>
      <c r="J19" s="23"/>
    </row>
    <row r="20" spans="1:10" s="1" customFormat="1" ht="13.5" customHeight="1">
      <c r="A20" s="10"/>
      <c r="B20" s="45" t="s">
        <v>17</v>
      </c>
      <c r="C20" s="45"/>
      <c r="D20" s="45"/>
      <c r="E20" s="16" t="s">
        <v>32</v>
      </c>
      <c r="F20" s="21">
        <v>149317</v>
      </c>
      <c r="G20" s="25">
        <v>35009229</v>
      </c>
      <c r="H20" s="54">
        <v>131952</v>
      </c>
      <c r="I20" s="55">
        <v>30122544</v>
      </c>
      <c r="J20" s="23"/>
    </row>
    <row r="21" spans="1:10" s="1" customFormat="1" ht="13.5" customHeight="1">
      <c r="A21" s="10"/>
      <c r="B21" s="45" t="s">
        <v>18</v>
      </c>
      <c r="C21" s="45"/>
      <c r="D21" s="45"/>
      <c r="E21" s="16"/>
      <c r="F21" s="21"/>
      <c r="G21" s="25">
        <v>28831866</v>
      </c>
      <c r="H21" s="54"/>
      <c r="I21" s="55">
        <v>20194103</v>
      </c>
      <c r="J21" s="23"/>
    </row>
    <row r="22" spans="1:10" s="7" customFormat="1" ht="13.5" customHeight="1">
      <c r="A22" s="10"/>
      <c r="B22" s="38" t="s">
        <v>19</v>
      </c>
      <c r="C22" s="38"/>
      <c r="D22" s="38"/>
      <c r="E22" s="16"/>
      <c r="F22" s="21"/>
      <c r="G22" s="25">
        <v>47141012</v>
      </c>
      <c r="H22" s="54"/>
      <c r="I22" s="55">
        <v>44762309</v>
      </c>
      <c r="J22" s="24"/>
    </row>
    <row r="23" spans="1:10" s="7" customFormat="1" ht="13.5" customHeight="1">
      <c r="A23" s="10"/>
      <c r="B23" s="10"/>
      <c r="C23" s="38" t="s">
        <v>52</v>
      </c>
      <c r="D23" s="38"/>
      <c r="E23" s="16" t="s">
        <v>43</v>
      </c>
      <c r="F23" s="21">
        <v>7505636</v>
      </c>
      <c r="G23" s="25">
        <v>22444840</v>
      </c>
      <c r="H23" s="54">
        <v>6534404</v>
      </c>
      <c r="I23" s="55">
        <v>18558347</v>
      </c>
      <c r="J23" s="24"/>
    </row>
    <row r="24" spans="1:10" s="1" customFormat="1" ht="13.5" customHeight="1">
      <c r="A24" s="46" t="s">
        <v>40</v>
      </c>
      <c r="B24" s="47"/>
      <c r="C24" s="47"/>
      <c r="D24" s="47"/>
      <c r="E24" s="20"/>
      <c r="F24" s="34"/>
      <c r="G24" s="35">
        <v>1233912320</v>
      </c>
      <c r="H24" s="52"/>
      <c r="I24" s="53">
        <v>1203381561</v>
      </c>
      <c r="J24" s="23"/>
    </row>
    <row r="25" spans="1:10" s="1" customFormat="1" ht="13.5" customHeight="1">
      <c r="A25" s="10"/>
      <c r="B25" s="38" t="s">
        <v>41</v>
      </c>
      <c r="C25" s="38"/>
      <c r="D25" s="38"/>
      <c r="E25" s="16"/>
      <c r="F25" s="21"/>
      <c r="G25" s="25">
        <v>466801833</v>
      </c>
      <c r="H25" s="54"/>
      <c r="I25" s="55">
        <v>470971329</v>
      </c>
      <c r="J25" s="23"/>
    </row>
    <row r="26" spans="1:10" s="7" customFormat="1" ht="13.5" customHeight="1">
      <c r="A26" s="10"/>
      <c r="C26" s="38" t="s">
        <v>6</v>
      </c>
      <c r="D26" s="39"/>
      <c r="E26" s="16" t="s">
        <v>43</v>
      </c>
      <c r="F26" s="21">
        <v>66501136</v>
      </c>
      <c r="G26" s="25">
        <v>197397438</v>
      </c>
      <c r="H26" s="54">
        <v>69939285</v>
      </c>
      <c r="I26" s="55">
        <v>207656261</v>
      </c>
      <c r="J26" s="24"/>
    </row>
    <row r="27" spans="1:10" s="7" customFormat="1" ht="13.5" customHeight="1">
      <c r="A27" s="10"/>
      <c r="B27" s="10"/>
      <c r="C27" s="10"/>
      <c r="D27" s="10" t="s">
        <v>56</v>
      </c>
      <c r="E27" s="16" t="s">
        <v>43</v>
      </c>
      <c r="F27" s="21">
        <v>65865975</v>
      </c>
      <c r="G27" s="25">
        <v>195692795</v>
      </c>
      <c r="H27" s="54">
        <v>69279592</v>
      </c>
      <c r="I27" s="55">
        <v>205767417</v>
      </c>
      <c r="J27" s="24"/>
    </row>
    <row r="28" spans="1:10" s="7" customFormat="1" ht="13.5" customHeight="1">
      <c r="A28" s="10"/>
      <c r="C28" s="38" t="s">
        <v>7</v>
      </c>
      <c r="D28" s="39"/>
      <c r="E28" s="16"/>
      <c r="F28" s="21"/>
      <c r="G28" s="25">
        <v>19437660</v>
      </c>
      <c r="H28" s="54"/>
      <c r="I28" s="55">
        <v>16777223</v>
      </c>
      <c r="J28" s="24"/>
    </row>
    <row r="29" spans="1:10" s="7" customFormat="1" ht="13.5" customHeight="1">
      <c r="A29" s="10"/>
      <c r="C29" s="38" t="s">
        <v>53</v>
      </c>
      <c r="D29" s="39"/>
      <c r="E29" s="16"/>
      <c r="F29" s="21"/>
      <c r="G29" s="25">
        <v>27034940</v>
      </c>
      <c r="H29" s="54"/>
      <c r="I29" s="55">
        <v>26823161</v>
      </c>
      <c r="J29" s="24"/>
    </row>
    <row r="30" spans="1:10" s="7" customFormat="1" ht="13.5" customHeight="1">
      <c r="A30" s="10"/>
      <c r="C30" s="38" t="s">
        <v>8</v>
      </c>
      <c r="D30" s="39"/>
      <c r="E30" s="16"/>
      <c r="F30" s="21"/>
      <c r="G30" s="25">
        <v>54754736</v>
      </c>
      <c r="H30" s="54"/>
      <c r="I30" s="55">
        <v>51373256</v>
      </c>
      <c r="J30" s="24"/>
    </row>
    <row r="31" spans="1:10" s="7" customFormat="1" ht="13.5" customHeight="1">
      <c r="A31" s="10"/>
      <c r="B31" s="11"/>
      <c r="D31" s="10" t="s">
        <v>33</v>
      </c>
      <c r="E31" s="16"/>
      <c r="F31" s="21"/>
      <c r="G31" s="25">
        <v>46901942</v>
      </c>
      <c r="H31" s="54"/>
      <c r="I31" s="55">
        <v>43634693</v>
      </c>
      <c r="J31" s="24"/>
    </row>
    <row r="32" spans="1:10" s="7" customFormat="1" ht="13.5" customHeight="1">
      <c r="A32" s="10"/>
      <c r="B32" s="22"/>
      <c r="C32" s="38" t="s">
        <v>34</v>
      </c>
      <c r="D32" s="39"/>
      <c r="E32" s="16"/>
      <c r="F32" s="21"/>
      <c r="G32" s="25">
        <v>31668129</v>
      </c>
      <c r="H32" s="54"/>
      <c r="I32" s="55">
        <v>35252910</v>
      </c>
      <c r="J32" s="24"/>
    </row>
    <row r="33" spans="1:10" s="7" customFormat="1" ht="13.5" customHeight="1">
      <c r="A33" s="10"/>
      <c r="B33" s="22"/>
      <c r="C33" s="38" t="s">
        <v>57</v>
      </c>
      <c r="D33" s="39"/>
      <c r="E33" s="16" t="s">
        <v>32</v>
      </c>
      <c r="F33" s="21">
        <v>4468</v>
      </c>
      <c r="G33" s="25">
        <v>11796017</v>
      </c>
      <c r="H33" s="54">
        <v>4925</v>
      </c>
      <c r="I33" s="55">
        <v>12010476</v>
      </c>
      <c r="J33" s="24"/>
    </row>
    <row r="34" spans="1:10" s="7" customFormat="1" ht="13.5" customHeight="1">
      <c r="A34" s="22"/>
      <c r="B34" s="38" t="s">
        <v>13</v>
      </c>
      <c r="C34" s="38"/>
      <c r="D34" s="38"/>
      <c r="E34" s="16"/>
      <c r="F34" s="21"/>
      <c r="G34" s="25">
        <v>319561197</v>
      </c>
      <c r="H34" s="54"/>
      <c r="I34" s="55">
        <v>304261820</v>
      </c>
      <c r="J34" s="24"/>
    </row>
    <row r="35" spans="1:10" s="7" customFormat="1" ht="13.5" customHeight="1">
      <c r="A35" s="10"/>
      <c r="B35" s="22"/>
      <c r="C35" s="38" t="s">
        <v>9</v>
      </c>
      <c r="D35" s="39"/>
      <c r="E35" s="16"/>
      <c r="F35" s="21"/>
      <c r="G35" s="25">
        <v>43679175</v>
      </c>
      <c r="H35" s="54"/>
      <c r="I35" s="55">
        <v>39308266</v>
      </c>
      <c r="J35" s="24"/>
    </row>
    <row r="36" spans="1:10" s="7" customFormat="1" ht="13.5" customHeight="1">
      <c r="A36" s="10"/>
      <c r="C36" s="38" t="s">
        <v>1</v>
      </c>
      <c r="D36" s="39"/>
      <c r="E36" s="16"/>
      <c r="F36" s="21"/>
      <c r="G36" s="25">
        <v>73320311</v>
      </c>
      <c r="H36" s="54"/>
      <c r="I36" s="55">
        <v>64616196</v>
      </c>
      <c r="J36" s="24"/>
    </row>
    <row r="37" spans="1:10" s="7" customFormat="1" ht="13.5" customHeight="1">
      <c r="A37" s="10"/>
      <c r="C37" s="38" t="s">
        <v>45</v>
      </c>
      <c r="D37" s="39"/>
      <c r="E37" s="16" t="s">
        <v>43</v>
      </c>
      <c r="F37" s="21">
        <v>14935671</v>
      </c>
      <c r="G37" s="25">
        <v>23387049</v>
      </c>
      <c r="H37" s="54">
        <v>15275801</v>
      </c>
      <c r="I37" s="55">
        <v>19003839</v>
      </c>
      <c r="J37" s="24"/>
    </row>
    <row r="38" spans="1:10" s="7" customFormat="1" ht="13.5" customHeight="1">
      <c r="A38" s="10"/>
      <c r="C38" s="38" t="s">
        <v>2</v>
      </c>
      <c r="D38" s="39"/>
      <c r="E38" s="16"/>
      <c r="F38" s="21"/>
      <c r="G38" s="25">
        <v>43715618</v>
      </c>
      <c r="H38" s="54"/>
      <c r="I38" s="55">
        <v>45888740</v>
      </c>
      <c r="J38" s="24"/>
    </row>
    <row r="39" spans="1:10" s="7" customFormat="1" ht="13.5" customHeight="1">
      <c r="A39" s="10"/>
      <c r="C39" s="38" t="s">
        <v>10</v>
      </c>
      <c r="D39" s="39"/>
      <c r="E39" s="16"/>
      <c r="F39" s="21"/>
      <c r="G39" s="25">
        <v>30637643</v>
      </c>
      <c r="H39" s="54"/>
      <c r="I39" s="55">
        <v>32733036</v>
      </c>
      <c r="J39" s="24"/>
    </row>
    <row r="40" spans="1:10" s="7" customFormat="1" ht="13.5" customHeight="1">
      <c r="A40" s="22"/>
      <c r="B40" s="38" t="s">
        <v>3</v>
      </c>
      <c r="C40" s="38"/>
      <c r="D40" s="39"/>
      <c r="E40" s="16"/>
      <c r="F40" s="21"/>
      <c r="G40" s="25">
        <v>447549290</v>
      </c>
      <c r="H40" s="54"/>
      <c r="I40" s="55">
        <v>428148412</v>
      </c>
      <c r="J40" s="24"/>
    </row>
    <row r="41" spans="1:10" s="7" customFormat="1" ht="13.5" customHeight="1">
      <c r="A41" s="10"/>
      <c r="C41" s="38" t="s">
        <v>4</v>
      </c>
      <c r="D41" s="39"/>
      <c r="E41" s="16" t="s">
        <v>43</v>
      </c>
      <c r="F41" s="21">
        <v>188775337</v>
      </c>
      <c r="G41" s="25">
        <v>269351372</v>
      </c>
      <c r="H41" s="54">
        <v>196517868</v>
      </c>
      <c r="I41" s="55">
        <v>264517404</v>
      </c>
      <c r="J41" s="24"/>
    </row>
    <row r="42" spans="1:10" s="7" customFormat="1" ht="13.5" customHeight="1">
      <c r="A42" s="10"/>
      <c r="C42" s="38" t="s">
        <v>5</v>
      </c>
      <c r="D42" s="39"/>
      <c r="E42" s="16"/>
      <c r="F42" s="21"/>
      <c r="G42" s="25">
        <v>152614585</v>
      </c>
      <c r="H42" s="54"/>
      <c r="I42" s="55">
        <v>144456629</v>
      </c>
      <c r="J42" s="24"/>
    </row>
    <row r="43" spans="1:10" s="7" customFormat="1" ht="13.5" customHeight="1">
      <c r="A43" s="10"/>
      <c r="C43" s="11"/>
      <c r="D43" s="33" t="s">
        <v>35</v>
      </c>
      <c r="E43" s="16" t="s">
        <v>44</v>
      </c>
      <c r="F43" s="21">
        <v>227565</v>
      </c>
      <c r="G43" s="25">
        <v>139426695</v>
      </c>
      <c r="H43" s="54">
        <v>237940</v>
      </c>
      <c r="I43" s="55">
        <v>131934665</v>
      </c>
      <c r="J43" s="24"/>
    </row>
    <row r="44" spans="1:10" s="7" customFormat="1" ht="13.5" customHeight="1">
      <c r="A44" s="10"/>
      <c r="C44" s="38" t="s">
        <v>54</v>
      </c>
      <c r="D44" s="39"/>
      <c r="E44" s="16" t="s">
        <v>44</v>
      </c>
      <c r="F44" s="21">
        <v>14395</v>
      </c>
      <c r="G44" s="25">
        <v>9496489</v>
      </c>
      <c r="H44" s="54">
        <v>1472</v>
      </c>
      <c r="I44" s="55">
        <v>5995237</v>
      </c>
      <c r="J44" s="24"/>
    </row>
    <row r="45" spans="1:10" s="1" customFormat="1" ht="13.5" customHeight="1">
      <c r="A45" s="46" t="s">
        <v>26</v>
      </c>
      <c r="B45" s="47"/>
      <c r="C45" s="47"/>
      <c r="D45" s="47"/>
      <c r="E45" s="20"/>
      <c r="F45" s="34"/>
      <c r="G45" s="35">
        <v>174631945</v>
      </c>
      <c r="H45" s="52"/>
      <c r="I45" s="53">
        <v>171711734</v>
      </c>
      <c r="J45" s="23"/>
    </row>
    <row r="46" spans="1:10" s="7" customFormat="1" ht="13.5" customHeight="1">
      <c r="A46" s="11"/>
      <c r="B46" s="38" t="s">
        <v>20</v>
      </c>
      <c r="C46" s="38"/>
      <c r="D46" s="38"/>
      <c r="E46" s="16"/>
      <c r="F46" s="21"/>
      <c r="G46" s="25">
        <v>73903059</v>
      </c>
      <c r="H46" s="54"/>
      <c r="I46" s="55">
        <v>74371881</v>
      </c>
      <c r="J46" s="24"/>
    </row>
    <row r="47" spans="1:10" s="7" customFormat="1" ht="13.5" customHeight="1">
      <c r="A47" s="10"/>
      <c r="B47" s="11"/>
      <c r="C47" s="38" t="s">
        <v>21</v>
      </c>
      <c r="D47" s="39"/>
      <c r="E47" s="16"/>
      <c r="F47" s="21"/>
      <c r="G47" s="25">
        <v>73745924</v>
      </c>
      <c r="H47" s="54"/>
      <c r="I47" s="55">
        <v>74212399</v>
      </c>
      <c r="J47" s="24"/>
    </row>
    <row r="48" spans="1:10" s="7" customFormat="1" ht="13.5" customHeight="1">
      <c r="A48" s="10"/>
      <c r="B48" s="38" t="s">
        <v>36</v>
      </c>
      <c r="C48" s="38"/>
      <c r="D48" s="38"/>
      <c r="E48" s="16"/>
      <c r="F48" s="21"/>
      <c r="G48" s="25">
        <v>99045527</v>
      </c>
      <c r="H48" s="54"/>
      <c r="I48" s="55">
        <v>95706911</v>
      </c>
      <c r="J48" s="24"/>
    </row>
    <row r="49" spans="1:10" s="7" customFormat="1" ht="13.5" customHeight="1">
      <c r="A49" s="10"/>
      <c r="B49" s="10"/>
      <c r="C49" s="38" t="s">
        <v>47</v>
      </c>
      <c r="D49" s="39"/>
      <c r="E49" s="16"/>
      <c r="F49" s="21"/>
      <c r="G49" s="25">
        <v>49507785</v>
      </c>
      <c r="H49" s="54"/>
      <c r="I49" s="55">
        <v>44359914</v>
      </c>
      <c r="J49" s="24"/>
    </row>
    <row r="50" spans="1:10" s="7" customFormat="1" ht="13.5" customHeight="1">
      <c r="A50" s="10"/>
      <c r="B50" s="10"/>
      <c r="C50" s="38" t="s">
        <v>11</v>
      </c>
      <c r="D50" s="39"/>
      <c r="E50" s="16"/>
      <c r="F50" s="21"/>
      <c r="G50" s="25">
        <v>11628579</v>
      </c>
      <c r="H50" s="54"/>
      <c r="I50" s="55">
        <v>11969272</v>
      </c>
      <c r="J50" s="24"/>
    </row>
    <row r="51" spans="1:10" s="7" customFormat="1" ht="13.5" customHeight="1">
      <c r="A51" s="10"/>
      <c r="B51" s="10"/>
      <c r="C51" s="38" t="s">
        <v>48</v>
      </c>
      <c r="D51" s="39"/>
      <c r="E51" s="16" t="s">
        <v>43</v>
      </c>
      <c r="F51" s="21">
        <v>9273776</v>
      </c>
      <c r="G51" s="25">
        <v>24598960</v>
      </c>
      <c r="H51" s="54">
        <v>9687002</v>
      </c>
      <c r="I51" s="55">
        <v>22337115</v>
      </c>
      <c r="J51" s="24"/>
    </row>
    <row r="52" spans="1:10" s="1" customFormat="1" ht="13.5" customHeight="1">
      <c r="A52" s="46" t="s">
        <v>37</v>
      </c>
      <c r="B52" s="47"/>
      <c r="C52" s="47"/>
      <c r="D52" s="47"/>
      <c r="E52" s="20"/>
      <c r="F52" s="34"/>
      <c r="G52" s="35">
        <v>76184465</v>
      </c>
      <c r="H52" s="52"/>
      <c r="I52" s="53">
        <v>81531601</v>
      </c>
      <c r="J52" s="23"/>
    </row>
    <row r="53" spans="1:10" s="7" customFormat="1" ht="13.5" customHeight="1">
      <c r="A53" s="10"/>
      <c r="B53" s="38" t="s">
        <v>38</v>
      </c>
      <c r="C53" s="38"/>
      <c r="D53" s="38"/>
      <c r="E53" s="16"/>
      <c r="F53" s="21"/>
      <c r="G53" s="25">
        <v>76184465</v>
      </c>
      <c r="H53" s="56"/>
      <c r="I53" s="57">
        <v>81531601</v>
      </c>
      <c r="J53" s="24"/>
    </row>
    <row r="54" spans="1:9" s="7" customFormat="1" ht="3.75" customHeight="1">
      <c r="A54" s="12"/>
      <c r="B54" s="12"/>
      <c r="C54" s="12"/>
      <c r="D54" s="12"/>
      <c r="E54" s="15"/>
      <c r="H54" s="29"/>
      <c r="I54" s="30"/>
    </row>
    <row r="55" spans="1:9" s="7" customFormat="1" ht="13.5" customHeight="1">
      <c r="A55" s="49" t="s">
        <v>22</v>
      </c>
      <c r="B55" s="49"/>
      <c r="C55" s="49"/>
      <c r="D55" s="49"/>
      <c r="E55" s="49"/>
      <c r="F55" s="17"/>
      <c r="G55" s="17"/>
      <c r="H55" s="24"/>
      <c r="I55" s="24" t="s">
        <v>46</v>
      </c>
    </row>
    <row r="56" spans="1:5" s="7" customFormat="1" ht="13.5" customHeight="1">
      <c r="A56" s="2"/>
      <c r="B56" s="2"/>
      <c r="C56" s="2"/>
      <c r="D56" s="2"/>
      <c r="E56" s="8"/>
    </row>
    <row r="57" spans="1:5" s="7" customFormat="1" ht="13.5" customHeight="1">
      <c r="A57" s="2"/>
      <c r="B57" s="2"/>
      <c r="C57" s="2"/>
      <c r="D57" s="2"/>
      <c r="E57" s="8"/>
    </row>
    <row r="58" spans="1:5" s="7" customFormat="1" ht="13.5" customHeight="1">
      <c r="A58" s="2"/>
      <c r="B58" s="2"/>
      <c r="C58" s="2"/>
      <c r="D58" s="2"/>
      <c r="E58" s="2"/>
    </row>
    <row r="59" spans="1:5" s="7" customFormat="1" ht="7.5" customHeight="1">
      <c r="A59" s="2"/>
      <c r="B59" s="2"/>
      <c r="C59" s="2"/>
      <c r="D59" s="2"/>
      <c r="E59" s="2"/>
    </row>
    <row r="60" spans="1:5" s="7" customFormat="1" ht="18.75" customHeight="1">
      <c r="A60" s="2"/>
      <c r="B60" s="2"/>
      <c r="C60" s="2"/>
      <c r="D60" s="2"/>
      <c r="E60" s="2"/>
    </row>
  </sheetData>
  <sheetProtection/>
  <mergeCells count="48">
    <mergeCell ref="C51:D51"/>
    <mergeCell ref="B48:D48"/>
    <mergeCell ref="H5:I5"/>
    <mergeCell ref="C29:D29"/>
    <mergeCell ref="C30:D30"/>
    <mergeCell ref="C36:D36"/>
    <mergeCell ref="C44:D44"/>
    <mergeCell ref="B19:D19"/>
    <mergeCell ref="C28:D28"/>
    <mergeCell ref="B20:D20"/>
    <mergeCell ref="C42:D42"/>
    <mergeCell ref="A55:E55"/>
    <mergeCell ref="C35:D35"/>
    <mergeCell ref="C33:D33"/>
    <mergeCell ref="B34:D34"/>
    <mergeCell ref="C32:D32"/>
    <mergeCell ref="C37:D37"/>
    <mergeCell ref="C41:D41"/>
    <mergeCell ref="B53:D53"/>
    <mergeCell ref="C49:D49"/>
    <mergeCell ref="A24:D24"/>
    <mergeCell ref="A10:D10"/>
    <mergeCell ref="A12:D12"/>
    <mergeCell ref="A13:D13"/>
    <mergeCell ref="B15:D15"/>
    <mergeCell ref="C26:D26"/>
    <mergeCell ref="B22:D22"/>
    <mergeCell ref="A18:D18"/>
    <mergeCell ref="C39:D39"/>
    <mergeCell ref="C38:D38"/>
    <mergeCell ref="A9:D9"/>
    <mergeCell ref="A8:D8"/>
    <mergeCell ref="C16:D16"/>
    <mergeCell ref="A52:D52"/>
    <mergeCell ref="A45:D45"/>
    <mergeCell ref="B46:D46"/>
    <mergeCell ref="C50:D50"/>
    <mergeCell ref="C47:D47"/>
    <mergeCell ref="B40:D40"/>
    <mergeCell ref="F5:G5"/>
    <mergeCell ref="A5:D6"/>
    <mergeCell ref="E5:E6"/>
    <mergeCell ref="B25:D25"/>
    <mergeCell ref="C23:D23"/>
    <mergeCell ref="B21:D21"/>
    <mergeCell ref="A14:D14"/>
    <mergeCell ref="B17:D17"/>
    <mergeCell ref="A11:D1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Width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