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420" windowHeight="4095" tabRatio="778"/>
  </bookViews>
  <sheets>
    <sheet name="表１５３" sheetId="48" r:id="rId1"/>
  </sheets>
  <definedNames>
    <definedName name="_xlnm.Print_Area" localSheetId="0">表１５３!$A$1:$J$18</definedName>
  </definedNames>
  <calcPr calcId="152511"/>
</workbook>
</file>

<file path=xl/calcChain.xml><?xml version="1.0" encoding="utf-8"?>
<calcChain xmlns="http://schemas.openxmlformats.org/spreadsheetml/2006/main">
  <c r="D9" i="48" l="1"/>
  <c r="E9" i="48"/>
  <c r="D10" i="48"/>
  <c r="D11" i="48"/>
  <c r="D12" i="48"/>
  <c r="D13" i="48"/>
  <c r="D14" i="48"/>
</calcChain>
</file>

<file path=xl/sharedStrings.xml><?xml version="1.0" encoding="utf-8"?>
<sst xmlns="http://schemas.openxmlformats.org/spreadsheetml/2006/main" count="24" uniqueCount="21">
  <si>
    <t>利用日数</t>
  </si>
  <si>
    <t>開館日数</t>
  </si>
  <si>
    <t>日</t>
    <rPh sb="0" eb="1">
      <t>ニチ</t>
    </rPh>
    <phoneticPr fontId="10"/>
  </si>
  <si>
    <t>人</t>
    <rPh sb="0" eb="1">
      <t>ニン</t>
    </rPh>
    <phoneticPr fontId="10"/>
  </si>
  <si>
    <t>総数</t>
    <rPh sb="0" eb="2">
      <t>ソウスウ</t>
    </rPh>
    <phoneticPr fontId="10"/>
  </si>
  <si>
    <t>利 用 率</t>
    <phoneticPr fontId="10"/>
  </si>
  <si>
    <t>資料　文化振興課</t>
    <rPh sb="3" eb="5">
      <t>ブンカ</t>
    </rPh>
    <rPh sb="5" eb="7">
      <t>シンコウ</t>
    </rPh>
    <rPh sb="7" eb="8">
      <t>カ</t>
    </rPh>
    <phoneticPr fontId="10"/>
  </si>
  <si>
    <t>利　用　状　況</t>
    <phoneticPr fontId="10"/>
  </si>
  <si>
    <t>利用人員</t>
    <phoneticPr fontId="10"/>
  </si>
  <si>
    <t>大ホール</t>
    <phoneticPr fontId="10"/>
  </si>
  <si>
    <t>区　　　分</t>
    <rPh sb="0" eb="1">
      <t>ク</t>
    </rPh>
    <rPh sb="4" eb="5">
      <t>ブン</t>
    </rPh>
    <phoneticPr fontId="10"/>
  </si>
  <si>
    <t>教育及び文化</t>
    <rPh sb="0" eb="2">
      <t>キョウイク</t>
    </rPh>
    <rPh sb="2" eb="3">
      <t>オヨ</t>
    </rPh>
    <rPh sb="4" eb="6">
      <t>ブンカ</t>
    </rPh>
    <phoneticPr fontId="11"/>
  </si>
  <si>
    <t>％</t>
    <phoneticPr fontId="10"/>
  </si>
  <si>
    <t>小ホール</t>
    <rPh sb="0" eb="1">
      <t>ショウ</t>
    </rPh>
    <phoneticPr fontId="13"/>
  </si>
  <si>
    <t>ギャラリー</t>
    <phoneticPr fontId="11"/>
  </si>
  <si>
    <t>リハーサル室</t>
    <rPh sb="4" eb="5">
      <t>シツ</t>
    </rPh>
    <phoneticPr fontId="11"/>
  </si>
  <si>
    <t>練習室</t>
    <rPh sb="0" eb="3">
      <t>レンシュウシツ</t>
    </rPh>
    <phoneticPr fontId="11"/>
  </si>
  <si>
    <t>その他</t>
    <rPh sb="2" eb="3">
      <t>タ</t>
    </rPh>
    <phoneticPr fontId="11"/>
  </si>
  <si>
    <t>注　利用率＝利用日数÷開館日数×100</t>
    <rPh sb="0" eb="1">
      <t>チュウ</t>
    </rPh>
    <rPh sb="2" eb="4">
      <t>リヨウ</t>
    </rPh>
    <rPh sb="4" eb="5">
      <t>リツ</t>
    </rPh>
    <rPh sb="6" eb="8">
      <t>リヨウ</t>
    </rPh>
    <rPh sb="8" eb="10">
      <t>ニッスウ</t>
    </rPh>
    <rPh sb="11" eb="13">
      <t>カイカン</t>
    </rPh>
    <rPh sb="13" eb="15">
      <t>ニッスウ</t>
    </rPh>
    <phoneticPr fontId="10"/>
  </si>
  <si>
    <t>153  静岡市清水文化会館利用状況（平成27年度）</t>
    <rPh sb="5" eb="8">
      <t>シズオカシ</t>
    </rPh>
    <rPh sb="8" eb="10">
      <t>シミズ</t>
    </rPh>
    <rPh sb="10" eb="12">
      <t>ブンカ</t>
    </rPh>
    <rPh sb="12" eb="14">
      <t>カイカン</t>
    </rPh>
    <rPh sb="14" eb="16">
      <t>リヨウ</t>
    </rPh>
    <rPh sb="16" eb="18">
      <t>ジョウキョウ</t>
    </rPh>
    <rPh sb="19" eb="21">
      <t>ヘイセイ</t>
    </rPh>
    <rPh sb="23" eb="25">
      <t>ネンドヘイネンド</t>
    </rPh>
    <phoneticPr fontId="11"/>
  </si>
  <si>
    <t>-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</si>
</sst>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#,##0;\-#,##0;&quot;-&quot;"/>
    <numFmt numFmtId="209" formatCode="0.0%"/>
    <numFmt numFmtId="218" formatCode="#,##0;[Red]#,##0"/>
    <numFmt numFmtId="220" formatCode="#,##0.0;[Red]#,##0.0"/>
  </numFmts>
  <fonts count="19">
    <font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4">
    <xf numFmtId="0" fontId="0" fillId="0" borderId="0"/>
    <xf numFmtId="178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" fontId="8" fillId="0" borderId="0"/>
    <xf numFmtId="0" fontId="9" fillId="0" borderId="0"/>
  </cellStyleXfs>
  <cellXfs count="37">
    <xf numFmtId="0" fontId="0" fillId="0" borderId="0" xfId="0"/>
    <xf numFmtId="0" fontId="15" fillId="0" borderId="0" xfId="13" applyFont="1"/>
    <xf numFmtId="0" fontId="15" fillId="0" borderId="0" xfId="13" applyNumberFormat="1" applyFont="1"/>
    <xf numFmtId="0" fontId="14" fillId="0" borderId="0" xfId="11" applyNumberFormat="1" applyFont="1" applyBorder="1" applyAlignment="1">
      <alignment horizontal="distributed" vertical="center" wrapText="1" justifyLastLine="1"/>
    </xf>
    <xf numFmtId="0" fontId="12" fillId="0" borderId="0" xfId="11" applyNumberFormat="1" applyFont="1" applyBorder="1" applyAlignment="1">
      <alignment horizontal="distributed" vertical="center"/>
    </xf>
    <xf numFmtId="0" fontId="14" fillId="0" borderId="0" xfId="11" applyNumberFormat="1" applyFont="1" applyBorder="1" applyAlignment="1">
      <alignment horizontal="distributed" vertical="center"/>
    </xf>
    <xf numFmtId="0" fontId="14" fillId="0" borderId="0" xfId="11" quotePrefix="1" applyNumberFormat="1" applyFont="1" applyBorder="1" applyAlignment="1">
      <alignment horizontal="distributed" vertical="center"/>
    </xf>
    <xf numFmtId="0" fontId="14" fillId="0" borderId="0" xfId="11" applyNumberFormat="1" applyFont="1" applyBorder="1" applyAlignment="1">
      <alignment horizontal="left" vertical="center"/>
    </xf>
    <xf numFmtId="0" fontId="14" fillId="0" borderId="0" xfId="13" applyFont="1" applyAlignment="1">
      <alignment horizontal="right" vertical="center"/>
    </xf>
    <xf numFmtId="0" fontId="0" fillId="0" borderId="0" xfId="0" applyFill="1"/>
    <xf numFmtId="0" fontId="15" fillId="0" borderId="0" xfId="13" applyFont="1" applyFill="1"/>
    <xf numFmtId="0" fontId="15" fillId="0" borderId="0" xfId="13" applyFont="1" applyFill="1" applyAlignment="1">
      <alignment vertical="top"/>
    </xf>
    <xf numFmtId="38" fontId="14" fillId="0" borderId="3" xfId="11" applyFont="1" applyFill="1" applyBorder="1" applyAlignment="1">
      <alignment horizontal="center" vertical="center" wrapText="1" justifyLastLine="1"/>
    </xf>
    <xf numFmtId="38" fontId="16" fillId="0" borderId="4" xfId="11" applyFont="1" applyFill="1" applyBorder="1" applyAlignment="1">
      <alignment horizontal="right" vertical="center" wrapText="1" justifyLastLine="1"/>
    </xf>
    <xf numFmtId="38" fontId="16" fillId="0" borderId="0" xfId="11" applyFont="1" applyFill="1" applyBorder="1" applyAlignment="1">
      <alignment horizontal="right" vertical="center" wrapText="1" justifyLastLine="1"/>
    </xf>
    <xf numFmtId="38" fontId="14" fillId="0" borderId="0" xfId="1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7" fillId="0" borderId="0" xfId="13" applyNumberFormat="1" applyFont="1" applyAlignment="1">
      <alignment vertical="top"/>
    </xf>
    <xf numFmtId="0" fontId="14" fillId="0" borderId="5" xfId="11" applyNumberFormat="1" applyFont="1" applyBorder="1" applyAlignment="1">
      <alignment horizontal="distributed" vertical="center"/>
    </xf>
    <xf numFmtId="218" fontId="14" fillId="0" borderId="6" xfId="11" applyNumberFormat="1" applyFont="1" applyFill="1" applyBorder="1" applyAlignment="1">
      <alignment horizontal="right" vertical="center"/>
    </xf>
    <xf numFmtId="218" fontId="14" fillId="0" borderId="5" xfId="11" applyNumberFormat="1" applyFont="1" applyFill="1" applyBorder="1" applyAlignment="1">
      <alignment horizontal="right" vertical="center"/>
    </xf>
    <xf numFmtId="220" fontId="14" fillId="0" borderId="5" xfId="11" applyNumberFormat="1" applyFont="1" applyFill="1" applyBorder="1" applyAlignment="1">
      <alignment horizontal="right" vertical="center"/>
    </xf>
    <xf numFmtId="0" fontId="14" fillId="0" borderId="0" xfId="0" applyFont="1"/>
    <xf numFmtId="218" fontId="12" fillId="0" borderId="4" xfId="11" applyNumberFormat="1" applyFont="1" applyFill="1" applyBorder="1" applyAlignment="1">
      <alignment horizontal="right" vertical="center"/>
    </xf>
    <xf numFmtId="218" fontId="12" fillId="0" borderId="0" xfId="11" applyNumberFormat="1" applyFont="1" applyFill="1" applyBorder="1" applyAlignment="1">
      <alignment horizontal="right" vertical="center"/>
    </xf>
    <xf numFmtId="209" fontId="12" fillId="0" borderId="0" xfId="10" applyNumberFormat="1" applyFont="1" applyFill="1" applyBorder="1" applyAlignment="1">
      <alignment horizontal="right" vertical="center"/>
    </xf>
    <xf numFmtId="218" fontId="14" fillId="0" borderId="4" xfId="11" applyNumberFormat="1" applyFont="1" applyFill="1" applyBorder="1" applyAlignment="1">
      <alignment horizontal="right" vertical="center"/>
    </xf>
    <xf numFmtId="218" fontId="14" fillId="0" borderId="0" xfId="11" applyNumberFormat="1" applyFont="1" applyFill="1" applyBorder="1" applyAlignment="1">
      <alignment horizontal="right" vertical="center"/>
    </xf>
    <xf numFmtId="209" fontId="18" fillId="0" borderId="0" xfId="10" applyNumberFormat="1" applyFont="1" applyFill="1" applyBorder="1" applyAlignment="1">
      <alignment horizontal="right" vertical="center"/>
    </xf>
    <xf numFmtId="218" fontId="14" fillId="0" borderId="4" xfId="11" applyNumberFormat="1" applyFont="1" applyFill="1" applyBorder="1" applyAlignment="1">
      <alignment vertical="center"/>
    </xf>
    <xf numFmtId="209" fontId="14" fillId="0" borderId="0" xfId="10" applyNumberFormat="1" applyFont="1" applyFill="1" applyBorder="1" applyAlignment="1">
      <alignment horizontal="right" vertical="center"/>
    </xf>
    <xf numFmtId="0" fontId="14" fillId="0" borderId="7" xfId="11" applyNumberFormat="1" applyFont="1" applyBorder="1" applyAlignment="1">
      <alignment horizontal="center" vertical="center" wrapText="1" justifyLastLine="1"/>
    </xf>
    <xf numFmtId="0" fontId="14" fillId="0" borderId="5" xfId="11" applyNumberFormat="1" applyFont="1" applyBorder="1" applyAlignment="1">
      <alignment horizontal="center" vertical="center" wrapText="1" justifyLastLine="1"/>
    </xf>
    <xf numFmtId="38" fontId="14" fillId="0" borderId="8" xfId="11" applyFont="1" applyFill="1" applyBorder="1" applyAlignment="1">
      <alignment horizontal="center" vertical="center" wrapText="1" justifyLastLine="1"/>
    </xf>
    <xf numFmtId="38" fontId="14" fillId="0" borderId="9" xfId="11" applyFont="1" applyFill="1" applyBorder="1" applyAlignment="1">
      <alignment horizontal="center" vertical="center" wrapText="1" justifyLastLine="1"/>
    </xf>
    <xf numFmtId="38" fontId="14" fillId="0" borderId="10" xfId="11" quotePrefix="1" applyFont="1" applyFill="1" applyBorder="1" applyAlignment="1">
      <alignment horizontal="center" vertical="center" wrapText="1" justifyLastLine="1"/>
    </xf>
    <xf numFmtId="38" fontId="14" fillId="0" borderId="6" xfId="11" quotePrefix="1" applyFont="1" applyFill="1" applyBorder="1" applyAlignment="1">
      <alignment horizontal="center" vertical="center" wrapText="1" justifyLastLine="1"/>
    </xf>
  </cellXfs>
  <cellStyles count="14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" xfId="10" builtinId="5"/>
    <cellStyle name="桁区切り" xfId="11" builtinId="6"/>
    <cellStyle name="小数下2桁" xfId="12"/>
    <cellStyle name="標準" xfId="0" builtinId="0"/>
    <cellStyle name="標準_14教育･文化93-10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/>
  </sheetViews>
  <sheetFormatPr defaultRowHeight="13.5"/>
  <cols>
    <col min="1" max="1" width="13.375" customWidth="1"/>
    <col min="2" max="5" width="8.625" style="9" customWidth="1"/>
    <col min="6" max="9" width="8.625" customWidth="1"/>
    <col min="10" max="10" width="9.375" customWidth="1"/>
  </cols>
  <sheetData>
    <row r="1" spans="1:11" ht="15" customHeight="1">
      <c r="A1" s="8"/>
      <c r="J1" s="8" t="s">
        <v>11</v>
      </c>
    </row>
    <row r="2" spans="1:11" ht="15" customHeight="1">
      <c r="A2" s="2"/>
      <c r="B2" s="10"/>
      <c r="C2" s="10"/>
      <c r="D2" s="10"/>
      <c r="E2" s="10"/>
      <c r="F2" s="1"/>
      <c r="G2" s="1"/>
      <c r="H2" s="1"/>
      <c r="I2" s="1"/>
      <c r="J2" s="1"/>
      <c r="K2" s="1"/>
    </row>
    <row r="3" spans="1:11" ht="21" customHeight="1">
      <c r="A3" s="2"/>
      <c r="B3" s="10"/>
      <c r="C3" s="10"/>
      <c r="D3" s="10"/>
      <c r="E3" s="10"/>
      <c r="F3" s="1"/>
      <c r="G3" s="1"/>
      <c r="H3" s="1"/>
      <c r="I3" s="1"/>
      <c r="J3" s="1"/>
      <c r="K3" s="1"/>
    </row>
    <row r="4" spans="1:11" ht="15" customHeight="1">
      <c r="A4" s="2"/>
      <c r="B4" s="10"/>
      <c r="C4" s="10"/>
      <c r="D4" s="10"/>
      <c r="E4" s="10"/>
      <c r="F4" s="1"/>
      <c r="G4" s="1"/>
      <c r="H4" s="1"/>
      <c r="I4" s="1"/>
      <c r="J4" s="1"/>
      <c r="K4" s="1"/>
    </row>
    <row r="5" spans="1:11" ht="15" thickBot="1">
      <c r="A5" s="17" t="s">
        <v>19</v>
      </c>
      <c r="B5" s="11"/>
      <c r="C5" s="11"/>
      <c r="D5" s="11"/>
      <c r="E5" s="11"/>
    </row>
    <row r="6" spans="1:11" ht="14.25" thickTop="1">
      <c r="A6" s="31" t="s">
        <v>10</v>
      </c>
      <c r="B6" s="33" t="s">
        <v>7</v>
      </c>
      <c r="C6" s="34"/>
      <c r="D6" s="34"/>
      <c r="E6" s="35" t="s">
        <v>8</v>
      </c>
    </row>
    <row r="7" spans="1:11">
      <c r="A7" s="32"/>
      <c r="B7" s="12" t="s">
        <v>1</v>
      </c>
      <c r="C7" s="12" t="s">
        <v>0</v>
      </c>
      <c r="D7" s="12" t="s">
        <v>5</v>
      </c>
      <c r="E7" s="36"/>
    </row>
    <row r="8" spans="1:11">
      <c r="A8" s="3"/>
      <c r="B8" s="13" t="s">
        <v>2</v>
      </c>
      <c r="C8" s="14" t="s">
        <v>2</v>
      </c>
      <c r="D8" s="14" t="s">
        <v>12</v>
      </c>
      <c r="E8" s="14" t="s">
        <v>3</v>
      </c>
    </row>
    <row r="9" spans="1:11">
      <c r="A9" s="4" t="s">
        <v>4</v>
      </c>
      <c r="B9" s="23">
        <v>1788</v>
      </c>
      <c r="C9" s="24">
        <v>1139</v>
      </c>
      <c r="D9" s="25">
        <f t="shared" ref="D9:D14" si="0">C9/B9</f>
        <v>0.63702460850111853</v>
      </c>
      <c r="E9" s="24">
        <f>SUM(E10:E15)</f>
        <v>479954</v>
      </c>
    </row>
    <row r="10" spans="1:11">
      <c r="A10" s="5" t="s">
        <v>9</v>
      </c>
      <c r="B10" s="26">
        <v>276</v>
      </c>
      <c r="C10" s="27">
        <v>228</v>
      </c>
      <c r="D10" s="28">
        <f t="shared" si="0"/>
        <v>0.82608695652173914</v>
      </c>
      <c r="E10" s="27">
        <v>186771</v>
      </c>
    </row>
    <row r="11" spans="1:11">
      <c r="A11" s="5" t="s">
        <v>13</v>
      </c>
      <c r="B11" s="26">
        <v>281</v>
      </c>
      <c r="C11" s="27">
        <v>202</v>
      </c>
      <c r="D11" s="28">
        <f t="shared" si="0"/>
        <v>0.71886120996441283</v>
      </c>
      <c r="E11" s="27">
        <v>52897</v>
      </c>
    </row>
    <row r="12" spans="1:11">
      <c r="A12" s="6" t="s">
        <v>14</v>
      </c>
      <c r="B12" s="26">
        <v>306</v>
      </c>
      <c r="C12" s="27">
        <v>210</v>
      </c>
      <c r="D12" s="28">
        <f t="shared" si="0"/>
        <v>0.68627450980392157</v>
      </c>
      <c r="E12" s="27">
        <v>59739</v>
      </c>
    </row>
    <row r="13" spans="1:11">
      <c r="A13" s="6" t="s">
        <v>15</v>
      </c>
      <c r="B13" s="26">
        <v>308</v>
      </c>
      <c r="C13" s="27">
        <v>229</v>
      </c>
      <c r="D13" s="28">
        <f t="shared" si="0"/>
        <v>0.74350649350649356</v>
      </c>
      <c r="E13" s="27">
        <v>30089</v>
      </c>
    </row>
    <row r="14" spans="1:11">
      <c r="A14" s="5" t="s">
        <v>16</v>
      </c>
      <c r="B14" s="29">
        <v>617</v>
      </c>
      <c r="C14" s="27">
        <v>270</v>
      </c>
      <c r="D14" s="28">
        <f t="shared" si="0"/>
        <v>0.43760129659643437</v>
      </c>
      <c r="E14" s="27">
        <v>25418</v>
      </c>
    </row>
    <row r="15" spans="1:11">
      <c r="A15" s="5" t="s">
        <v>17</v>
      </c>
      <c r="B15" s="26" t="s">
        <v>20</v>
      </c>
      <c r="C15" s="27" t="s">
        <v>20</v>
      </c>
      <c r="D15" s="30" t="s">
        <v>20</v>
      </c>
      <c r="E15" s="27">
        <v>125040</v>
      </c>
    </row>
    <row r="16" spans="1:11" ht="6" customHeight="1">
      <c r="A16" s="18"/>
      <c r="B16" s="19"/>
      <c r="C16" s="20"/>
      <c r="D16" s="21"/>
      <c r="E16" s="20"/>
    </row>
    <row r="17" spans="1:5">
      <c r="A17" s="7" t="s">
        <v>18</v>
      </c>
      <c r="B17" s="15"/>
      <c r="C17" s="15"/>
      <c r="D17" s="15"/>
      <c r="E17" s="16" t="s">
        <v>6</v>
      </c>
    </row>
    <row r="18" spans="1:5">
      <c r="A18" s="22"/>
    </row>
  </sheetData>
  <mergeCells count="3">
    <mergeCell ref="A6:A7"/>
    <mergeCell ref="B6:D6"/>
    <mergeCell ref="E6:E7"/>
  </mergeCells>
  <phoneticPr fontId="13"/>
  <pageMargins left="0.59055118110236227" right="0.59055118110236227" top="0.39370078740157483" bottom="0.78740157480314965" header="0.31496062992125984" footer="0.31496062992125984"/>
</worksheet>
</file>