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７７" sheetId="1" r:id="rId1"/>
  </sheets>
  <definedNames>
    <definedName name="_xlnm.Print_Area" localSheetId="0">'表７７'!$A$1:$J$77</definedName>
  </definedNames>
  <calcPr fullCalcOnLoad="1"/>
</workbook>
</file>

<file path=xl/sharedStrings.xml><?xml version="1.0" encoding="utf-8"?>
<sst xmlns="http://schemas.openxmlformats.org/spreadsheetml/2006/main" count="131" uniqueCount="35">
  <si>
    <t>土木及び建設</t>
  </si>
  <si>
    <t>-</t>
  </si>
  <si>
    <t>駿河区</t>
  </si>
  <si>
    <t>清水区</t>
  </si>
  <si>
    <t>葵   区</t>
  </si>
  <si>
    <t>77　住宅の建設</t>
  </si>
  <si>
    <t>（2）一般住宅（概数）</t>
  </si>
  <si>
    <t>単位：件</t>
  </si>
  <si>
    <t>年       次   ・　　区　　　分</t>
  </si>
  <si>
    <t>総    数</t>
  </si>
  <si>
    <t>居　住　専　用</t>
  </si>
  <si>
    <t>居住・産業併用</t>
  </si>
  <si>
    <t>専用住宅</t>
  </si>
  <si>
    <t>共同住宅</t>
  </si>
  <si>
    <t>総　数</t>
  </si>
  <si>
    <t>総　　数</t>
  </si>
  <si>
    <t>新　築</t>
  </si>
  <si>
    <t>その他</t>
  </si>
  <si>
    <t>24</t>
  </si>
  <si>
    <t>資料  建築指導課</t>
  </si>
  <si>
    <t>25</t>
  </si>
  <si>
    <t>-</t>
  </si>
  <si>
    <t>（1）市営住宅</t>
  </si>
  <si>
    <t>年       次</t>
  </si>
  <si>
    <t>戸数</t>
  </si>
  <si>
    <t>延面積</t>
  </si>
  <si>
    <t>戸</t>
  </si>
  <si>
    <t>㎡</t>
  </si>
  <si>
    <t>総　　数</t>
  </si>
  <si>
    <t>資料　住宅政策課</t>
  </si>
  <si>
    <t>注　1)H22年度までは建築物(住宅）の完了検査済証の交付件数</t>
  </si>
  <si>
    <t>　　 2)H23年度からは建築物（住宅）の確認済証の交付件数</t>
  </si>
  <si>
    <t>平成23年度</t>
  </si>
  <si>
    <t>26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</si>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</sst>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38" fontId="6" fillId="0" borderId="0" xfId="49" applyFont="1" applyAlignment="1">
      <alignment vertical="center"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Border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/>
      <protection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>
      <alignment vertical="top"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 applyAlignment="1">
      <alignment horizontal="centerContinuous" vertical="center"/>
      <protection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vertical="top"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38" fontId="6" fillId="0" borderId="0" xfId="49" applyFont="1" applyFill="1" applyBorder="1" applyAlignment="1">
      <alignment vertical="center"/>
    </xf>
    <xf numFmtId="38" fontId="6" fillId="0" borderId="11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11" xfId="49" applyFont="1" applyFill="1" applyBorder="1" applyAlignment="1">
      <alignment vertical="top"/>
    </xf>
    <xf numFmtId="38" fontId="6" fillId="0" borderId="0" xfId="49" applyFont="1" applyFill="1" applyAlignment="1">
      <alignment horizontal="right" vertical="top"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38" fontId="8" fillId="0" borderId="0" xfId="49" applyFont="1" applyBorder="1" applyAlignment="1" quotePrefix="1">
      <alignment horizontal="left" vertical="top"/>
    </xf>
    <xf numFmtId="0" fontId="6" fillId="0" borderId="12" xfId="0" applyFont="1" applyFill="1" applyBorder="1" applyAlignment="1">
      <alignment horizontal="distributed" vertical="top"/>
    </xf>
    <xf numFmtId="0" fontId="10" fillId="0" borderId="0" xfId="62" applyFont="1" applyFill="1" applyAlignment="1">
      <alignment vertical="top"/>
      <protection/>
    </xf>
    <xf numFmtId="38" fontId="0" fillId="0" borderId="0" xfId="49" applyFont="1" applyBorder="1" applyAlignment="1" quotePrefix="1">
      <alignment horizontal="left" vertical="top"/>
    </xf>
    <xf numFmtId="38" fontId="6" fillId="0" borderId="0" xfId="49" applyFont="1" applyFill="1" applyAlignment="1">
      <alignment horizontal="right"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11" fillId="0" borderId="0" xfId="0" applyFont="1" applyBorder="1" applyAlignment="1">
      <alignment horizontal="center" vertical="center"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/>
    </xf>
    <xf numFmtId="216" fontId="6" fillId="0" borderId="0" xfId="62" applyNumberFormat="1" applyFont="1" applyFill="1" applyBorder="1" applyAlignment="1">
      <alignment horizontal="right" vertical="top"/>
      <protection/>
    </xf>
    <xf numFmtId="0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182" fontId="9" fillId="0" borderId="0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6" fillId="0" borderId="0" xfId="62" applyNumberFormat="1" applyFont="1" applyFill="1" applyBorder="1" applyAlignment="1">
      <alignment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center"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182" fontId="6" fillId="0" borderId="0" xfId="62" applyNumberFormat="1" applyFont="1" applyFill="1" applyBorder="1" applyAlignment="1">
      <alignment vertical="center"/>
      <protection/>
    </xf>
    <xf numFmtId="216" fontId="6" fillId="0" borderId="0" xfId="62" applyNumberFormat="1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>
      <alignment/>
      <protection/>
    </xf>
    <xf numFmtId="2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/>
    </xf>
    <xf numFmtId="182" fontId="6" fillId="0" borderId="0" xfId="62" applyNumberFormat="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/>
      <protection/>
    </xf>
    <xf numFmtId="216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vertical="top"/>
      <protection/>
    </xf>
    <xf numFmtId="2" fontId="6" fillId="0" borderId="0" xfId="62" applyNumberFormat="1" applyFont="1" applyFill="1" applyBorder="1" applyAlignment="1">
      <alignment vertical="top"/>
      <protection/>
    </xf>
    <xf numFmtId="0" fontId="6" fillId="0" borderId="0" xfId="62" applyNumberFormat="1" applyFont="1" applyFill="1" applyBorder="1" applyAlignment="1">
      <alignment horizontal="right" vertical="top"/>
      <protection/>
    </xf>
    <xf numFmtId="0" fontId="6" fillId="0" borderId="0" xfId="62" applyFont="1" applyFill="1" applyBorder="1" applyAlignment="1">
      <alignment vertical="top"/>
      <protection/>
    </xf>
    <xf numFmtId="0" fontId="11" fillId="0" borderId="0" xfId="0" applyFont="1" applyFill="1" applyBorder="1" applyAlignment="1">
      <alignment horizontal="center" vertical="top"/>
    </xf>
    <xf numFmtId="182" fontId="6" fillId="0" borderId="0" xfId="62" applyNumberFormat="1" applyFont="1" applyFill="1" applyBorder="1" applyAlignment="1">
      <alignment horizontal="right" vertical="top"/>
      <protection/>
    </xf>
    <xf numFmtId="182" fontId="6" fillId="0" borderId="0" xfId="62" applyNumberFormat="1" applyFont="1" applyFill="1" applyBorder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center"/>
    </xf>
    <xf numFmtId="216" fontId="9" fillId="0" borderId="0" xfId="62" applyNumberFormat="1" applyFont="1" applyFill="1" applyBorder="1" applyAlignment="1">
      <alignment horizontal="right" vertical="top"/>
      <protection/>
    </xf>
    <xf numFmtId="216" fontId="9" fillId="0" borderId="0" xfId="62" applyNumberFormat="1" applyFont="1" applyFill="1" applyBorder="1" applyAlignment="1">
      <alignment horizontal="right"/>
      <protection/>
    </xf>
    <xf numFmtId="0" fontId="9" fillId="0" borderId="0" xfId="62" applyNumberFormat="1" applyFont="1" applyFill="1" applyBorder="1" applyAlignment="1">
      <alignment/>
      <protection/>
    </xf>
    <xf numFmtId="2" fontId="9" fillId="0" borderId="0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/>
    </xf>
    <xf numFmtId="182" fontId="9" fillId="0" borderId="0" xfId="62" applyNumberFormat="1" applyFont="1" applyFill="1" applyBorder="1" applyAlignment="1">
      <alignment horizontal="right"/>
      <protection/>
    </xf>
    <xf numFmtId="182" fontId="9" fillId="0" borderId="0" xfId="62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216" fontId="9" fillId="0" borderId="0" xfId="62" applyNumberFormat="1" applyFont="1" applyFill="1" applyBorder="1" applyAlignment="1">
      <alignment horizontal="right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top"/>
    </xf>
    <xf numFmtId="0" fontId="9" fillId="0" borderId="0" xfId="62" applyNumberFormat="1" applyFont="1" applyFill="1" applyBorder="1" applyAlignment="1">
      <alignment vertical="top"/>
      <protection/>
    </xf>
    <xf numFmtId="2" fontId="9" fillId="0" borderId="0" xfId="62" applyNumberFormat="1" applyFont="1" applyFill="1" applyBorder="1" applyAlignment="1">
      <alignment vertical="top"/>
      <protection/>
    </xf>
    <xf numFmtId="0" fontId="9" fillId="0" borderId="0" xfId="62" applyNumberFormat="1" applyFont="1" applyFill="1" applyBorder="1" applyAlignment="1">
      <alignment horizontal="right" vertical="top"/>
      <protection/>
    </xf>
    <xf numFmtId="0" fontId="9" fillId="0" borderId="0" xfId="62" applyFont="1" applyFill="1" applyBorder="1" applyAlignment="1">
      <alignment vertical="top"/>
      <protection/>
    </xf>
    <xf numFmtId="0" fontId="12" fillId="0" borderId="0" xfId="0" applyFont="1" applyFill="1" applyBorder="1" applyAlignment="1">
      <alignment horizontal="center" vertical="top"/>
    </xf>
    <xf numFmtId="182" fontId="9" fillId="0" borderId="0" xfId="62" applyNumberFormat="1" applyFont="1" applyFill="1" applyBorder="1" applyAlignment="1">
      <alignment horizontal="right" vertical="top"/>
      <protection/>
    </xf>
    <xf numFmtId="182" fontId="9" fillId="0" borderId="0" xfId="62" applyNumberFormat="1" applyFont="1" applyFill="1" applyBorder="1" applyAlignment="1">
      <alignment vertical="top"/>
      <protection/>
    </xf>
    <xf numFmtId="0" fontId="13" fillId="0" borderId="0" xfId="62" applyFont="1" applyFill="1" applyBorder="1" applyAlignment="1">
      <alignment horizontal="right" vertical="center"/>
      <protection/>
    </xf>
    <xf numFmtId="216" fontId="9" fillId="0" borderId="12" xfId="62" applyNumberFormat="1" applyFont="1" applyFill="1" applyBorder="1" applyAlignment="1">
      <alignment horizontal="right" vertical="top"/>
      <protection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right" vertical="top"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18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49" fontId="6" fillId="0" borderId="12" xfId="61" applyNumberFormat="1" applyFont="1" applyFill="1" applyBorder="1" applyAlignment="1">
      <alignment horizontal="center" vertical="center"/>
      <protection/>
    </xf>
    <xf numFmtId="49" fontId="6" fillId="0" borderId="19" xfId="61" applyNumberFormat="1" applyFont="1" applyFill="1" applyBorder="1" applyAlignment="1">
      <alignment horizontal="center" vertical="center"/>
      <protection/>
    </xf>
    <xf numFmtId="49" fontId="6" fillId="0" borderId="15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49" fontId="48" fillId="0" borderId="12" xfId="61" applyNumberFormat="1" applyFont="1" applyFill="1" applyBorder="1" applyAlignment="1">
      <alignment horizontal="center" vertical="center"/>
      <protection/>
    </xf>
    <xf numFmtId="49" fontId="48" fillId="0" borderId="19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center" vertical="center"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15" xfId="61" applyNumberFormat="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2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24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13" fillId="0" borderId="25" xfId="62" applyFont="1" applyFill="1" applyBorder="1" applyAlignment="1">
      <alignment horizontal="right" vertical="center" wrapText="1"/>
      <protection/>
    </xf>
    <xf numFmtId="0" fontId="13" fillId="0" borderId="15" xfId="62" applyFont="1" applyFill="1" applyBorder="1" applyAlignment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標準_平成15年統計書2" xfId="62"/>
    <cellStyle name="標準_平成15年統計書2_13土木及び建設2(72-78)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13.625" style="9" customWidth="1"/>
    <col min="2" max="2" width="0.875" style="9" customWidth="1"/>
    <col min="3" max="3" width="9.625" style="9" customWidth="1"/>
    <col min="4" max="4" width="0.875" style="9" customWidth="1"/>
    <col min="5" max="5" width="12.625" style="9" customWidth="1"/>
    <col min="6" max="6" width="1.625" style="9" customWidth="1"/>
    <col min="7" max="7" width="13.75390625" style="9" customWidth="1"/>
    <col min="8" max="8" width="13.875" style="9" customWidth="1"/>
    <col min="9" max="9" width="13.75390625" style="9" customWidth="1"/>
    <col min="10" max="10" width="13.875" style="9" customWidth="1"/>
    <col min="11" max="16384" width="9.00390625" style="9" customWidth="1"/>
  </cols>
  <sheetData>
    <row r="1" ht="15" customHeight="1">
      <c r="J1" s="44" t="s">
        <v>0</v>
      </c>
    </row>
    <row r="2" ht="15" customHeight="1"/>
    <row r="3" spans="1:21" s="2" customFormat="1" ht="18.75" customHeight="1">
      <c r="A3" s="39" t="s">
        <v>5</v>
      </c>
      <c r="B3" s="39"/>
      <c r="C3" s="3"/>
      <c r="D3" s="3"/>
      <c r="E3" s="3"/>
      <c r="F3" s="1"/>
      <c r="G3" s="1"/>
      <c r="N3" s="6"/>
      <c r="P3" s="1"/>
      <c r="Q3" s="1"/>
      <c r="R3" s="1"/>
      <c r="S3" s="1"/>
      <c r="T3" s="4"/>
      <c r="U3" s="4"/>
    </row>
    <row r="4" spans="1:21" s="2" customFormat="1" ht="17.25" customHeight="1" thickBot="1">
      <c r="A4" s="40" t="s">
        <v>22</v>
      </c>
      <c r="B4" s="40"/>
      <c r="C4" s="3"/>
      <c r="D4" s="3"/>
      <c r="E4" s="3"/>
      <c r="F4" s="1"/>
      <c r="G4" s="1"/>
      <c r="N4" s="6"/>
      <c r="O4" s="45"/>
      <c r="P4" s="1"/>
      <c r="Q4" s="1"/>
      <c r="R4" s="1"/>
      <c r="S4" s="1"/>
      <c r="T4" s="4"/>
      <c r="U4" s="4"/>
    </row>
    <row r="5" spans="1:20" s="48" customFormat="1" ht="12.75" thickTop="1">
      <c r="A5" s="156" t="s">
        <v>23</v>
      </c>
      <c r="B5" s="156"/>
      <c r="C5" s="156"/>
      <c r="D5" s="46"/>
      <c r="E5" s="157" t="s">
        <v>24</v>
      </c>
      <c r="F5" s="158"/>
      <c r="G5" s="47" t="s">
        <v>25</v>
      </c>
      <c r="M5" s="49"/>
      <c r="N5" s="49"/>
      <c r="O5" s="45"/>
      <c r="S5" s="50"/>
      <c r="T5" s="50"/>
    </row>
    <row r="6" spans="1:20" s="48" customFormat="1" ht="11.25" customHeight="1">
      <c r="A6" s="51"/>
      <c r="B6" s="51"/>
      <c r="C6" s="51"/>
      <c r="D6" s="52"/>
      <c r="E6" s="159" t="s">
        <v>26</v>
      </c>
      <c r="F6" s="160"/>
      <c r="G6" s="111" t="s">
        <v>27</v>
      </c>
      <c r="M6" s="50"/>
      <c r="N6" s="50"/>
      <c r="O6" s="45"/>
      <c r="S6" s="50"/>
      <c r="T6" s="50"/>
    </row>
    <row r="7" spans="1:18" s="2" customFormat="1" ht="15" customHeight="1">
      <c r="A7" s="141" t="s">
        <v>32</v>
      </c>
      <c r="B7" s="48"/>
      <c r="C7" s="14" t="s">
        <v>28</v>
      </c>
      <c r="D7" s="53"/>
      <c r="E7" s="142">
        <v>70</v>
      </c>
      <c r="F7" s="143"/>
      <c r="G7" s="54">
        <v>5606</v>
      </c>
      <c r="H7" s="64"/>
      <c r="I7" s="64"/>
      <c r="J7" s="65"/>
      <c r="K7" s="66"/>
      <c r="L7" s="64"/>
      <c r="N7" s="65"/>
      <c r="O7" s="67"/>
      <c r="Q7" s="68"/>
      <c r="R7" s="69"/>
    </row>
    <row r="8" spans="1:18" s="74" customFormat="1" ht="15" customHeight="1">
      <c r="A8" s="141"/>
      <c r="B8" s="48"/>
      <c r="C8" s="14" t="s">
        <v>4</v>
      </c>
      <c r="D8" s="53"/>
      <c r="E8" s="142" t="s">
        <v>1</v>
      </c>
      <c r="F8" s="143"/>
      <c r="G8" s="70" t="s">
        <v>1</v>
      </c>
      <c r="H8" s="71"/>
      <c r="I8" s="71"/>
      <c r="J8" s="72"/>
      <c r="K8" s="73"/>
      <c r="L8" s="71"/>
      <c r="N8" s="72"/>
      <c r="O8" s="75"/>
      <c r="Q8" s="76"/>
      <c r="R8" s="77"/>
    </row>
    <row r="9" spans="1:18" s="2" customFormat="1" ht="15" customHeight="1">
      <c r="A9" s="141"/>
      <c r="B9" s="48"/>
      <c r="C9" s="15" t="s">
        <v>2</v>
      </c>
      <c r="D9" s="62"/>
      <c r="E9" s="144">
        <v>70</v>
      </c>
      <c r="F9" s="145"/>
      <c r="G9" s="78">
        <v>5605.64</v>
      </c>
      <c r="H9" s="64"/>
      <c r="I9" s="64"/>
      <c r="J9" s="65"/>
      <c r="K9" s="66"/>
      <c r="L9" s="64"/>
      <c r="N9" s="65"/>
      <c r="O9" s="67"/>
      <c r="Q9" s="68"/>
      <c r="R9" s="69"/>
    </row>
    <row r="10" spans="1:18" s="82" customFormat="1" ht="15" customHeight="1">
      <c r="A10" s="141"/>
      <c r="B10" s="48"/>
      <c r="C10" s="16" t="s">
        <v>3</v>
      </c>
      <c r="D10" s="63"/>
      <c r="E10" s="146" t="s">
        <v>1</v>
      </c>
      <c r="F10" s="147"/>
      <c r="G10" s="54" t="s">
        <v>1</v>
      </c>
      <c r="H10" s="79"/>
      <c r="I10" s="79"/>
      <c r="J10" s="80"/>
      <c r="K10" s="81"/>
      <c r="L10" s="79"/>
      <c r="N10" s="80"/>
      <c r="O10" s="83"/>
      <c r="Q10" s="84"/>
      <c r="R10" s="85"/>
    </row>
    <row r="11" spans="1:18" s="2" customFormat="1" ht="15" customHeight="1">
      <c r="A11" s="141">
        <v>24</v>
      </c>
      <c r="B11" s="48"/>
      <c r="C11" s="14" t="s">
        <v>28</v>
      </c>
      <c r="D11" s="53"/>
      <c r="E11" s="142" t="s">
        <v>21</v>
      </c>
      <c r="F11" s="143"/>
      <c r="G11" s="54" t="s">
        <v>21</v>
      </c>
      <c r="H11" s="64"/>
      <c r="I11" s="64"/>
      <c r="J11" s="65"/>
      <c r="K11" s="66"/>
      <c r="L11" s="64"/>
      <c r="N11" s="65"/>
      <c r="O11" s="67"/>
      <c r="Q11" s="68"/>
      <c r="R11" s="69"/>
    </row>
    <row r="12" spans="1:18" s="74" customFormat="1" ht="15" customHeight="1">
      <c r="A12" s="141"/>
      <c r="B12" s="48"/>
      <c r="C12" s="14" t="s">
        <v>4</v>
      </c>
      <c r="D12" s="53"/>
      <c r="E12" s="142" t="s">
        <v>21</v>
      </c>
      <c r="F12" s="143"/>
      <c r="G12" s="70" t="s">
        <v>21</v>
      </c>
      <c r="H12" s="71"/>
      <c r="I12" s="71"/>
      <c r="J12" s="72"/>
      <c r="K12" s="73"/>
      <c r="L12" s="71"/>
      <c r="N12" s="72"/>
      <c r="O12" s="75"/>
      <c r="Q12" s="76"/>
      <c r="R12" s="77"/>
    </row>
    <row r="13" spans="1:18" s="2" customFormat="1" ht="15" customHeight="1">
      <c r="A13" s="141"/>
      <c r="B13" s="48"/>
      <c r="C13" s="15" t="s">
        <v>2</v>
      </c>
      <c r="D13" s="62"/>
      <c r="E13" s="144" t="s">
        <v>21</v>
      </c>
      <c r="F13" s="145"/>
      <c r="G13" s="78" t="s">
        <v>21</v>
      </c>
      <c r="H13" s="64"/>
      <c r="I13" s="64"/>
      <c r="J13" s="65"/>
      <c r="K13" s="66"/>
      <c r="L13" s="64"/>
      <c r="N13" s="65"/>
      <c r="O13" s="67"/>
      <c r="Q13" s="68"/>
      <c r="R13" s="69"/>
    </row>
    <row r="14" spans="1:18" s="82" customFormat="1" ht="15" customHeight="1">
      <c r="A14" s="141"/>
      <c r="B14" s="48"/>
      <c r="C14" s="16" t="s">
        <v>3</v>
      </c>
      <c r="D14" s="63"/>
      <c r="E14" s="146" t="s">
        <v>21</v>
      </c>
      <c r="F14" s="147"/>
      <c r="G14" s="54" t="s">
        <v>21</v>
      </c>
      <c r="H14" s="79"/>
      <c r="I14" s="79"/>
      <c r="J14" s="80"/>
      <c r="K14" s="81"/>
      <c r="L14" s="79"/>
      <c r="N14" s="80"/>
      <c r="O14" s="83"/>
      <c r="Q14" s="84"/>
      <c r="R14" s="85"/>
    </row>
    <row r="15" spans="1:18" s="58" customFormat="1" ht="15" customHeight="1">
      <c r="A15" s="141">
        <v>25</v>
      </c>
      <c r="B15" s="48"/>
      <c r="C15" s="14" t="s">
        <v>28</v>
      </c>
      <c r="D15" s="53"/>
      <c r="E15" s="142" t="s">
        <v>21</v>
      </c>
      <c r="F15" s="143"/>
      <c r="G15" s="54" t="s">
        <v>21</v>
      </c>
      <c r="H15" s="55"/>
      <c r="I15" s="55"/>
      <c r="J15" s="56"/>
      <c r="K15" s="57"/>
      <c r="L15" s="55"/>
      <c r="N15" s="56"/>
      <c r="O15" s="59"/>
      <c r="Q15" s="60"/>
      <c r="R15" s="61"/>
    </row>
    <row r="16" spans="1:18" s="94" customFormat="1" ht="15" customHeight="1">
      <c r="A16" s="141"/>
      <c r="B16" s="48"/>
      <c r="C16" s="14" t="s">
        <v>4</v>
      </c>
      <c r="D16" s="53"/>
      <c r="E16" s="142" t="s">
        <v>21</v>
      </c>
      <c r="F16" s="143"/>
      <c r="G16" s="70" t="s">
        <v>21</v>
      </c>
      <c r="H16" s="91"/>
      <c r="I16" s="91"/>
      <c r="J16" s="92"/>
      <c r="K16" s="93"/>
      <c r="L16" s="91"/>
      <c r="N16" s="92"/>
      <c r="O16" s="95"/>
      <c r="Q16" s="96"/>
      <c r="R16" s="97"/>
    </row>
    <row r="17" spans="1:18" s="58" customFormat="1" ht="15" customHeight="1">
      <c r="A17" s="141"/>
      <c r="B17" s="48"/>
      <c r="C17" s="15" t="s">
        <v>2</v>
      </c>
      <c r="D17" s="62"/>
      <c r="E17" s="144" t="s">
        <v>21</v>
      </c>
      <c r="F17" s="145"/>
      <c r="G17" s="78" t="s">
        <v>21</v>
      </c>
      <c r="H17" s="55"/>
      <c r="I17" s="55"/>
      <c r="J17" s="56"/>
      <c r="K17" s="57"/>
      <c r="L17" s="55"/>
      <c r="N17" s="56"/>
      <c r="O17" s="59"/>
      <c r="Q17" s="60"/>
      <c r="R17" s="61"/>
    </row>
    <row r="18" spans="1:18" s="107" customFormat="1" ht="15" customHeight="1">
      <c r="A18" s="141"/>
      <c r="B18" s="48"/>
      <c r="C18" s="16" t="s">
        <v>3</v>
      </c>
      <c r="D18" s="63"/>
      <c r="E18" s="146" t="s">
        <v>21</v>
      </c>
      <c r="F18" s="147"/>
      <c r="G18" s="54" t="s">
        <v>21</v>
      </c>
      <c r="H18" s="104"/>
      <c r="I18" s="104"/>
      <c r="J18" s="105"/>
      <c r="K18" s="106"/>
      <c r="L18" s="104"/>
      <c r="N18" s="105"/>
      <c r="O18" s="108"/>
      <c r="Q18" s="109"/>
      <c r="R18" s="110"/>
    </row>
    <row r="19" spans="1:18" s="58" customFormat="1" ht="15" customHeight="1">
      <c r="A19" s="150">
        <v>26</v>
      </c>
      <c r="B19" s="86"/>
      <c r="C19" s="87" t="s">
        <v>28</v>
      </c>
      <c r="D19" s="88"/>
      <c r="E19" s="152" t="s">
        <v>34</v>
      </c>
      <c r="F19" s="153"/>
      <c r="G19" s="89" t="s">
        <v>34</v>
      </c>
      <c r="H19" s="55"/>
      <c r="I19" s="55"/>
      <c r="J19" s="56"/>
      <c r="K19" s="57"/>
      <c r="L19" s="55"/>
      <c r="N19" s="56"/>
      <c r="O19" s="59"/>
      <c r="Q19" s="60"/>
      <c r="R19" s="61"/>
    </row>
    <row r="20" spans="1:18" s="94" customFormat="1" ht="15" customHeight="1">
      <c r="A20" s="150"/>
      <c r="B20" s="86"/>
      <c r="C20" s="87" t="s">
        <v>4</v>
      </c>
      <c r="D20" s="88"/>
      <c r="E20" s="152" t="s">
        <v>34</v>
      </c>
      <c r="F20" s="153"/>
      <c r="G20" s="90" t="s">
        <v>34</v>
      </c>
      <c r="H20" s="91"/>
      <c r="I20" s="91"/>
      <c r="J20" s="92"/>
      <c r="K20" s="93"/>
      <c r="L20" s="91"/>
      <c r="N20" s="92"/>
      <c r="O20" s="95"/>
      <c r="Q20" s="96"/>
      <c r="R20" s="97"/>
    </row>
    <row r="21" spans="1:18" s="58" customFormat="1" ht="15" customHeight="1">
      <c r="A21" s="150"/>
      <c r="B21" s="86"/>
      <c r="C21" s="98" t="s">
        <v>2</v>
      </c>
      <c r="D21" s="99"/>
      <c r="E21" s="154" t="s">
        <v>34</v>
      </c>
      <c r="F21" s="155"/>
      <c r="G21" s="100" t="s">
        <v>34</v>
      </c>
      <c r="H21" s="55"/>
      <c r="I21" s="55"/>
      <c r="J21" s="56"/>
      <c r="K21" s="57"/>
      <c r="L21" s="55"/>
      <c r="N21" s="56"/>
      <c r="O21" s="59"/>
      <c r="Q21" s="60"/>
      <c r="R21" s="61"/>
    </row>
    <row r="22" spans="1:18" s="107" customFormat="1" ht="15" customHeight="1">
      <c r="A22" s="151"/>
      <c r="B22" s="101"/>
      <c r="C22" s="102" t="s">
        <v>3</v>
      </c>
      <c r="D22" s="103"/>
      <c r="E22" s="122" t="s">
        <v>34</v>
      </c>
      <c r="F22" s="123"/>
      <c r="G22" s="112" t="s">
        <v>34</v>
      </c>
      <c r="H22" s="104"/>
      <c r="I22" s="104"/>
      <c r="J22" s="105"/>
      <c r="K22" s="106"/>
      <c r="L22" s="104"/>
      <c r="N22" s="105"/>
      <c r="O22" s="108"/>
      <c r="Q22" s="109"/>
      <c r="R22" s="110"/>
    </row>
    <row r="23" spans="1:21" s="2" customFormat="1" ht="15" customHeight="1">
      <c r="A23" s="5"/>
      <c r="B23" s="5"/>
      <c r="C23" s="1"/>
      <c r="D23" s="1"/>
      <c r="E23" s="1"/>
      <c r="F23" s="1"/>
      <c r="G23" s="4" t="s">
        <v>29</v>
      </c>
      <c r="N23" s="6"/>
      <c r="P23" s="1"/>
      <c r="Q23" s="1"/>
      <c r="R23" s="1"/>
      <c r="S23" s="1"/>
      <c r="T23" s="4"/>
      <c r="U23" s="6"/>
    </row>
    <row r="24" spans="1:21" s="2" customFormat="1" ht="15" customHeight="1">
      <c r="A24" s="5"/>
      <c r="B24" s="5"/>
      <c r="C24" s="1"/>
      <c r="D24" s="1"/>
      <c r="E24" s="1"/>
      <c r="F24" s="1"/>
      <c r="G24" s="4"/>
      <c r="N24" s="6"/>
      <c r="P24" s="1"/>
      <c r="Q24" s="1"/>
      <c r="R24" s="1"/>
      <c r="S24" s="1"/>
      <c r="T24" s="4"/>
      <c r="U24" s="6"/>
    </row>
    <row r="25" spans="1:10" s="7" customFormat="1" ht="17.25" customHeight="1" thickBot="1">
      <c r="A25" s="40" t="s">
        <v>6</v>
      </c>
      <c r="B25" s="37"/>
      <c r="J25" s="20" t="s">
        <v>7</v>
      </c>
    </row>
    <row r="26" spans="1:11" ht="12.75" thickTop="1">
      <c r="A26" s="148" t="s">
        <v>8</v>
      </c>
      <c r="B26" s="148"/>
      <c r="C26" s="148"/>
      <c r="D26" s="148"/>
      <c r="E26" s="148"/>
      <c r="F26" s="148"/>
      <c r="G26" s="135" t="s">
        <v>9</v>
      </c>
      <c r="H26" s="137" t="s">
        <v>10</v>
      </c>
      <c r="I26" s="138"/>
      <c r="J26" s="139" t="s">
        <v>11</v>
      </c>
      <c r="K26" s="8"/>
    </row>
    <row r="27" spans="1:11" ht="12">
      <c r="A27" s="149"/>
      <c r="B27" s="149"/>
      <c r="C27" s="149"/>
      <c r="D27" s="149"/>
      <c r="E27" s="149"/>
      <c r="F27" s="149"/>
      <c r="G27" s="136"/>
      <c r="H27" s="21" t="s">
        <v>12</v>
      </c>
      <c r="I27" s="21" t="s">
        <v>13</v>
      </c>
      <c r="J27" s="140"/>
      <c r="K27" s="8"/>
    </row>
    <row r="28" spans="1:10" s="17" customFormat="1" ht="14.25" customHeight="1">
      <c r="A28" s="132" t="s">
        <v>32</v>
      </c>
      <c r="B28" s="26"/>
      <c r="C28" s="127" t="s">
        <v>14</v>
      </c>
      <c r="D28" s="27"/>
      <c r="E28" s="28" t="s">
        <v>15</v>
      </c>
      <c r="F28" s="14"/>
      <c r="G28" s="22">
        <v>3211</v>
      </c>
      <c r="H28" s="29">
        <v>2937</v>
      </c>
      <c r="I28" s="29">
        <v>206</v>
      </c>
      <c r="J28" s="29">
        <v>68</v>
      </c>
    </row>
    <row r="29" spans="1:10" s="17" customFormat="1" ht="14.25" customHeight="1">
      <c r="A29" s="133"/>
      <c r="B29" s="26"/>
      <c r="C29" s="127"/>
      <c r="D29" s="27"/>
      <c r="E29" s="28" t="s">
        <v>4</v>
      </c>
      <c r="F29" s="14"/>
      <c r="G29" s="22">
        <v>1230</v>
      </c>
      <c r="H29" s="29">
        <v>1145</v>
      </c>
      <c r="I29" s="29">
        <v>57</v>
      </c>
      <c r="J29" s="29">
        <v>28</v>
      </c>
    </row>
    <row r="30" spans="1:10" s="17" customFormat="1" ht="12" customHeight="1">
      <c r="A30" s="133"/>
      <c r="B30" s="26"/>
      <c r="C30" s="127"/>
      <c r="D30" s="27"/>
      <c r="E30" s="28" t="s">
        <v>2</v>
      </c>
      <c r="F30" s="15"/>
      <c r="G30" s="22">
        <v>951</v>
      </c>
      <c r="H30" s="23">
        <v>835</v>
      </c>
      <c r="I30" s="29">
        <v>94</v>
      </c>
      <c r="J30" s="24">
        <v>22</v>
      </c>
    </row>
    <row r="31" spans="1:10" s="17" customFormat="1" ht="13.5" customHeight="1">
      <c r="A31" s="133"/>
      <c r="B31" s="26"/>
      <c r="C31" s="127"/>
      <c r="D31" s="27"/>
      <c r="E31" s="28" t="s">
        <v>3</v>
      </c>
      <c r="F31" s="16"/>
      <c r="G31" s="22">
        <v>1030</v>
      </c>
      <c r="H31" s="23">
        <v>957</v>
      </c>
      <c r="I31" s="25">
        <v>55</v>
      </c>
      <c r="J31" s="25">
        <v>18</v>
      </c>
    </row>
    <row r="32" spans="1:10" s="17" customFormat="1" ht="13.5" customHeight="1">
      <c r="A32" s="133"/>
      <c r="B32" s="26"/>
      <c r="C32" s="127" t="s">
        <v>16</v>
      </c>
      <c r="D32" s="27"/>
      <c r="E32" s="28" t="s">
        <v>15</v>
      </c>
      <c r="F32" s="14"/>
      <c r="G32" s="22">
        <v>2987</v>
      </c>
      <c r="H32" s="29">
        <v>2730</v>
      </c>
      <c r="I32" s="29">
        <v>199</v>
      </c>
      <c r="J32" s="29">
        <v>58</v>
      </c>
    </row>
    <row r="33" spans="1:10" s="18" customFormat="1" ht="13.5" customHeight="1">
      <c r="A33" s="133"/>
      <c r="B33" s="26"/>
      <c r="C33" s="127"/>
      <c r="D33" s="27"/>
      <c r="E33" s="28" t="s">
        <v>4</v>
      </c>
      <c r="F33" s="14"/>
      <c r="G33" s="30">
        <v>1148</v>
      </c>
      <c r="H33" s="31">
        <v>1067</v>
      </c>
      <c r="I33" s="31">
        <v>56</v>
      </c>
      <c r="J33" s="31">
        <v>25</v>
      </c>
    </row>
    <row r="34" spans="1:10" s="17" customFormat="1" ht="12" customHeight="1">
      <c r="A34" s="133"/>
      <c r="B34" s="26"/>
      <c r="C34" s="127"/>
      <c r="D34" s="27"/>
      <c r="E34" s="28" t="s">
        <v>2</v>
      </c>
      <c r="F34" s="15"/>
      <c r="G34" s="22">
        <v>892</v>
      </c>
      <c r="H34" s="24">
        <v>788</v>
      </c>
      <c r="I34" s="24">
        <v>88</v>
      </c>
      <c r="J34" s="24">
        <v>16</v>
      </c>
    </row>
    <row r="35" spans="1:10" s="19" customFormat="1" ht="13.5" customHeight="1">
      <c r="A35" s="133"/>
      <c r="B35" s="26"/>
      <c r="C35" s="127"/>
      <c r="D35" s="27"/>
      <c r="E35" s="28" t="s">
        <v>3</v>
      </c>
      <c r="F35" s="16"/>
      <c r="G35" s="32">
        <v>947</v>
      </c>
      <c r="H35" s="25">
        <v>875</v>
      </c>
      <c r="I35" s="25">
        <v>55</v>
      </c>
      <c r="J35" s="25">
        <v>17</v>
      </c>
    </row>
    <row r="36" spans="1:10" s="17" customFormat="1" ht="14.25" customHeight="1">
      <c r="A36" s="133"/>
      <c r="B36" s="26"/>
      <c r="C36" s="127" t="s">
        <v>17</v>
      </c>
      <c r="D36" s="27"/>
      <c r="E36" s="28" t="s">
        <v>15</v>
      </c>
      <c r="F36" s="14"/>
      <c r="G36" s="22">
        <v>224</v>
      </c>
      <c r="H36" s="29">
        <v>207</v>
      </c>
      <c r="I36" s="29">
        <v>7</v>
      </c>
      <c r="J36" s="29">
        <v>10</v>
      </c>
    </row>
    <row r="37" spans="1:10" s="18" customFormat="1" ht="14.25" customHeight="1">
      <c r="A37" s="133"/>
      <c r="B37" s="26"/>
      <c r="C37" s="127"/>
      <c r="D37" s="27"/>
      <c r="E37" s="28" t="s">
        <v>4</v>
      </c>
      <c r="F37" s="14"/>
      <c r="G37" s="30">
        <v>82</v>
      </c>
      <c r="H37" s="31">
        <v>78</v>
      </c>
      <c r="I37" s="31">
        <v>1</v>
      </c>
      <c r="J37" s="31">
        <v>3</v>
      </c>
    </row>
    <row r="38" spans="1:10" s="17" customFormat="1" ht="12" customHeight="1">
      <c r="A38" s="134"/>
      <c r="B38" s="26"/>
      <c r="C38" s="127"/>
      <c r="D38" s="27"/>
      <c r="E38" s="28" t="s">
        <v>2</v>
      </c>
      <c r="F38" s="15"/>
      <c r="G38" s="22">
        <v>59</v>
      </c>
      <c r="H38" s="24">
        <v>47</v>
      </c>
      <c r="I38" s="24">
        <v>6</v>
      </c>
      <c r="J38" s="24">
        <v>6</v>
      </c>
    </row>
    <row r="39" spans="1:10" s="19" customFormat="1" ht="13.5" customHeight="1">
      <c r="A39" s="134"/>
      <c r="B39" s="26"/>
      <c r="C39" s="127"/>
      <c r="D39" s="27"/>
      <c r="E39" s="28" t="s">
        <v>3</v>
      </c>
      <c r="F39" s="16"/>
      <c r="G39" s="32">
        <v>83</v>
      </c>
      <c r="H39" s="25">
        <v>82</v>
      </c>
      <c r="I39" s="33" t="s">
        <v>1</v>
      </c>
      <c r="J39" s="25">
        <v>1</v>
      </c>
    </row>
    <row r="40" spans="1:10" s="17" customFormat="1" ht="14.25" customHeight="1">
      <c r="A40" s="124" t="s">
        <v>18</v>
      </c>
      <c r="B40" s="26"/>
      <c r="C40" s="127" t="s">
        <v>14</v>
      </c>
      <c r="D40" s="27"/>
      <c r="E40" s="28" t="s">
        <v>15</v>
      </c>
      <c r="F40" s="14"/>
      <c r="G40" s="22">
        <v>3329</v>
      </c>
      <c r="H40" s="29">
        <v>3032</v>
      </c>
      <c r="I40" s="29">
        <v>204</v>
      </c>
      <c r="J40" s="29">
        <v>93</v>
      </c>
    </row>
    <row r="41" spans="1:10" s="17" customFormat="1" ht="14.25" customHeight="1">
      <c r="A41" s="124"/>
      <c r="B41" s="26"/>
      <c r="C41" s="127"/>
      <c r="D41" s="27"/>
      <c r="E41" s="28" t="s">
        <v>4</v>
      </c>
      <c r="F41" s="14"/>
      <c r="G41" s="22">
        <v>1221</v>
      </c>
      <c r="H41" s="29">
        <v>1121</v>
      </c>
      <c r="I41" s="29">
        <v>44</v>
      </c>
      <c r="J41" s="29">
        <v>34</v>
      </c>
    </row>
    <row r="42" spans="1:10" s="17" customFormat="1" ht="12" customHeight="1">
      <c r="A42" s="125"/>
      <c r="B42" s="26"/>
      <c r="C42" s="127"/>
      <c r="D42" s="27"/>
      <c r="E42" s="28" t="s">
        <v>2</v>
      </c>
      <c r="F42" s="15"/>
      <c r="G42" s="22">
        <v>930</v>
      </c>
      <c r="H42" s="23">
        <v>823</v>
      </c>
      <c r="I42" s="29">
        <v>76</v>
      </c>
      <c r="J42" s="24">
        <v>31</v>
      </c>
    </row>
    <row r="43" spans="1:10" s="17" customFormat="1" ht="13.5" customHeight="1">
      <c r="A43" s="125"/>
      <c r="B43" s="26"/>
      <c r="C43" s="127"/>
      <c r="D43" s="27"/>
      <c r="E43" s="28" t="s">
        <v>3</v>
      </c>
      <c r="F43" s="16"/>
      <c r="G43" s="22">
        <v>1178</v>
      </c>
      <c r="H43" s="23">
        <v>1088</v>
      </c>
      <c r="I43" s="25">
        <v>62</v>
      </c>
      <c r="J43" s="25">
        <v>28</v>
      </c>
    </row>
    <row r="44" spans="1:10" s="17" customFormat="1" ht="13.5" customHeight="1">
      <c r="A44" s="125"/>
      <c r="B44" s="26"/>
      <c r="C44" s="127" t="s">
        <v>16</v>
      </c>
      <c r="D44" s="27"/>
      <c r="E44" s="28" t="s">
        <v>15</v>
      </c>
      <c r="F44" s="14"/>
      <c r="G44" s="22">
        <v>3107</v>
      </c>
      <c r="H44" s="29">
        <v>2832</v>
      </c>
      <c r="I44" s="29">
        <v>196</v>
      </c>
      <c r="J44" s="29">
        <v>79</v>
      </c>
    </row>
    <row r="45" spans="1:10" s="18" customFormat="1" ht="13.5" customHeight="1">
      <c r="A45" s="125"/>
      <c r="B45" s="26"/>
      <c r="C45" s="127"/>
      <c r="D45" s="27"/>
      <c r="E45" s="28" t="s">
        <v>4</v>
      </c>
      <c r="F45" s="14"/>
      <c r="G45" s="30">
        <v>1138</v>
      </c>
      <c r="H45" s="31">
        <v>1045</v>
      </c>
      <c r="I45" s="31">
        <v>62</v>
      </c>
      <c r="J45" s="31">
        <v>31</v>
      </c>
    </row>
    <row r="46" spans="1:10" s="17" customFormat="1" ht="12" customHeight="1">
      <c r="A46" s="125"/>
      <c r="B46" s="26"/>
      <c r="C46" s="127"/>
      <c r="D46" s="27"/>
      <c r="E46" s="28" t="s">
        <v>2</v>
      </c>
      <c r="F46" s="15"/>
      <c r="G46" s="22">
        <v>878</v>
      </c>
      <c r="H46" s="24">
        <v>776</v>
      </c>
      <c r="I46" s="24">
        <v>76</v>
      </c>
      <c r="J46" s="24">
        <v>26</v>
      </c>
    </row>
    <row r="47" spans="1:10" s="19" customFormat="1" ht="13.5" customHeight="1">
      <c r="A47" s="125"/>
      <c r="B47" s="26"/>
      <c r="C47" s="127"/>
      <c r="D47" s="27"/>
      <c r="E47" s="28" t="s">
        <v>3</v>
      </c>
      <c r="F47" s="16"/>
      <c r="G47" s="32">
        <v>1091</v>
      </c>
      <c r="H47" s="25">
        <v>1011</v>
      </c>
      <c r="I47" s="25">
        <v>58</v>
      </c>
      <c r="J47" s="25">
        <v>22</v>
      </c>
    </row>
    <row r="48" spans="1:10" s="17" customFormat="1" ht="14.25" customHeight="1">
      <c r="A48" s="125"/>
      <c r="B48" s="26"/>
      <c r="C48" s="127" t="s">
        <v>17</v>
      </c>
      <c r="D48" s="27"/>
      <c r="E48" s="28" t="s">
        <v>15</v>
      </c>
      <c r="F48" s="14"/>
      <c r="G48" s="22">
        <v>222</v>
      </c>
      <c r="H48" s="29">
        <v>200</v>
      </c>
      <c r="I48" s="29">
        <v>8</v>
      </c>
      <c r="J48" s="29">
        <v>14</v>
      </c>
    </row>
    <row r="49" spans="1:10" s="18" customFormat="1" ht="14.25" customHeight="1">
      <c r="A49" s="125"/>
      <c r="B49" s="26"/>
      <c r="C49" s="127"/>
      <c r="D49" s="27"/>
      <c r="E49" s="28" t="s">
        <v>4</v>
      </c>
      <c r="F49" s="14"/>
      <c r="G49" s="30">
        <v>83</v>
      </c>
      <c r="H49" s="31">
        <v>76</v>
      </c>
      <c r="I49" s="31">
        <v>4</v>
      </c>
      <c r="J49" s="31">
        <v>3</v>
      </c>
    </row>
    <row r="50" spans="1:10" s="17" customFormat="1" ht="12" customHeight="1">
      <c r="A50" s="125"/>
      <c r="B50" s="26"/>
      <c r="C50" s="127"/>
      <c r="D50" s="27"/>
      <c r="E50" s="28" t="s">
        <v>2</v>
      </c>
      <c r="F50" s="15"/>
      <c r="G50" s="22">
        <v>52</v>
      </c>
      <c r="H50" s="24">
        <v>47</v>
      </c>
      <c r="I50" s="41" t="s">
        <v>21</v>
      </c>
      <c r="J50" s="24">
        <v>5</v>
      </c>
    </row>
    <row r="51" spans="1:10" s="19" customFormat="1" ht="13.5" customHeight="1">
      <c r="A51" s="126"/>
      <c r="B51" s="26"/>
      <c r="C51" s="127"/>
      <c r="D51" s="27"/>
      <c r="E51" s="28" t="s">
        <v>3</v>
      </c>
      <c r="F51" s="16"/>
      <c r="G51" s="32">
        <v>87</v>
      </c>
      <c r="H51" s="25">
        <v>77</v>
      </c>
      <c r="I51" s="33">
        <v>4</v>
      </c>
      <c r="J51" s="25">
        <v>6</v>
      </c>
    </row>
    <row r="52" spans="1:10" s="19" customFormat="1" ht="13.5" customHeight="1">
      <c r="A52" s="124" t="s">
        <v>20</v>
      </c>
      <c r="B52" s="26"/>
      <c r="C52" s="127" t="s">
        <v>14</v>
      </c>
      <c r="D52" s="27"/>
      <c r="E52" s="28" t="s">
        <v>15</v>
      </c>
      <c r="F52" s="14"/>
      <c r="G52" s="22">
        <v>3715</v>
      </c>
      <c r="H52" s="29">
        <v>3337</v>
      </c>
      <c r="I52" s="29">
        <v>285</v>
      </c>
      <c r="J52" s="29">
        <v>93</v>
      </c>
    </row>
    <row r="53" spans="1:10" s="19" customFormat="1" ht="13.5" customHeight="1">
      <c r="A53" s="124"/>
      <c r="B53" s="26"/>
      <c r="C53" s="127"/>
      <c r="D53" s="27"/>
      <c r="E53" s="28" t="s">
        <v>4</v>
      </c>
      <c r="F53" s="14"/>
      <c r="G53" s="22">
        <v>1360</v>
      </c>
      <c r="H53" s="29">
        <v>1216</v>
      </c>
      <c r="I53" s="29">
        <v>101</v>
      </c>
      <c r="J53" s="29">
        <v>43</v>
      </c>
    </row>
    <row r="54" spans="1:10" s="19" customFormat="1" ht="13.5" customHeight="1">
      <c r="A54" s="125"/>
      <c r="B54" s="26"/>
      <c r="C54" s="127"/>
      <c r="D54" s="27"/>
      <c r="E54" s="28" t="s">
        <v>2</v>
      </c>
      <c r="F54" s="15"/>
      <c r="G54" s="22">
        <v>1056</v>
      </c>
      <c r="H54" s="31">
        <v>913</v>
      </c>
      <c r="I54" s="29">
        <v>120</v>
      </c>
      <c r="J54" s="29">
        <v>23</v>
      </c>
    </row>
    <row r="55" spans="1:10" s="19" customFormat="1" ht="13.5" customHeight="1">
      <c r="A55" s="125"/>
      <c r="B55" s="26"/>
      <c r="C55" s="127"/>
      <c r="D55" s="27"/>
      <c r="E55" s="28" t="s">
        <v>3</v>
      </c>
      <c r="F55" s="16"/>
      <c r="G55" s="22">
        <v>1299</v>
      </c>
      <c r="H55" s="31">
        <v>1208</v>
      </c>
      <c r="I55" s="118">
        <v>64</v>
      </c>
      <c r="J55" s="118">
        <v>27</v>
      </c>
    </row>
    <row r="56" spans="1:10" s="19" customFormat="1" ht="13.5" customHeight="1">
      <c r="A56" s="125"/>
      <c r="B56" s="26"/>
      <c r="C56" s="127" t="s">
        <v>16</v>
      </c>
      <c r="D56" s="27"/>
      <c r="E56" s="28" t="s">
        <v>15</v>
      </c>
      <c r="F56" s="14"/>
      <c r="G56" s="22">
        <v>3408</v>
      </c>
      <c r="H56" s="29">
        <v>3055</v>
      </c>
      <c r="I56" s="29">
        <v>278</v>
      </c>
      <c r="J56" s="29">
        <v>75</v>
      </c>
    </row>
    <row r="57" spans="1:10" s="19" customFormat="1" ht="13.5" customHeight="1">
      <c r="A57" s="125"/>
      <c r="B57" s="26"/>
      <c r="C57" s="127"/>
      <c r="D57" s="27"/>
      <c r="E57" s="28" t="s">
        <v>4</v>
      </c>
      <c r="F57" s="14"/>
      <c r="G57" s="30">
        <v>1257</v>
      </c>
      <c r="H57" s="31">
        <v>1122</v>
      </c>
      <c r="I57" s="31">
        <v>97</v>
      </c>
      <c r="J57" s="31">
        <v>38</v>
      </c>
    </row>
    <row r="58" spans="1:10" s="19" customFormat="1" ht="13.5" customHeight="1">
      <c r="A58" s="125"/>
      <c r="B58" s="26"/>
      <c r="C58" s="127"/>
      <c r="D58" s="27"/>
      <c r="E58" s="28" t="s">
        <v>2</v>
      </c>
      <c r="F58" s="15"/>
      <c r="G58" s="22">
        <v>971</v>
      </c>
      <c r="H58" s="29">
        <v>835</v>
      </c>
      <c r="I58" s="29">
        <v>118</v>
      </c>
      <c r="J58" s="29">
        <v>18</v>
      </c>
    </row>
    <row r="59" spans="1:10" s="19" customFormat="1" ht="13.5" customHeight="1">
      <c r="A59" s="125"/>
      <c r="B59" s="26"/>
      <c r="C59" s="127"/>
      <c r="D59" s="27"/>
      <c r="E59" s="28" t="s">
        <v>3</v>
      </c>
      <c r="F59" s="16"/>
      <c r="G59" s="32">
        <v>1180</v>
      </c>
      <c r="H59" s="118">
        <v>1098</v>
      </c>
      <c r="I59" s="118">
        <v>63</v>
      </c>
      <c r="J59" s="118">
        <v>19</v>
      </c>
    </row>
    <row r="60" spans="1:10" s="19" customFormat="1" ht="13.5" customHeight="1">
      <c r="A60" s="125"/>
      <c r="B60" s="26"/>
      <c r="C60" s="127" t="s">
        <v>17</v>
      </c>
      <c r="D60" s="27"/>
      <c r="E60" s="28" t="s">
        <v>15</v>
      </c>
      <c r="F60" s="14"/>
      <c r="G60" s="22">
        <v>307</v>
      </c>
      <c r="H60" s="29">
        <v>282</v>
      </c>
      <c r="I60" s="29">
        <v>7</v>
      </c>
      <c r="J60" s="29">
        <v>18</v>
      </c>
    </row>
    <row r="61" spans="1:10" s="19" customFormat="1" ht="13.5" customHeight="1">
      <c r="A61" s="125"/>
      <c r="B61" s="26"/>
      <c r="C61" s="127"/>
      <c r="D61" s="27"/>
      <c r="E61" s="28" t="s">
        <v>4</v>
      </c>
      <c r="F61" s="14"/>
      <c r="G61" s="30">
        <v>103</v>
      </c>
      <c r="H61" s="31">
        <v>94</v>
      </c>
      <c r="I61" s="31">
        <v>4</v>
      </c>
      <c r="J61" s="31">
        <v>5</v>
      </c>
    </row>
    <row r="62" spans="1:10" s="19" customFormat="1" ht="13.5" customHeight="1">
      <c r="A62" s="125"/>
      <c r="B62" s="26"/>
      <c r="C62" s="127"/>
      <c r="D62" s="27"/>
      <c r="E62" s="28" t="s">
        <v>2</v>
      </c>
      <c r="F62" s="15"/>
      <c r="G62" s="22">
        <v>85</v>
      </c>
      <c r="H62" s="29">
        <v>78</v>
      </c>
      <c r="I62" s="29">
        <v>2</v>
      </c>
      <c r="J62" s="29">
        <v>5</v>
      </c>
    </row>
    <row r="63" spans="1:10" s="19" customFormat="1" ht="13.5" customHeight="1">
      <c r="A63" s="126"/>
      <c r="B63" s="26"/>
      <c r="C63" s="127"/>
      <c r="D63" s="27"/>
      <c r="E63" s="28" t="s">
        <v>3</v>
      </c>
      <c r="F63" s="16"/>
      <c r="G63" s="32">
        <v>119</v>
      </c>
      <c r="H63" s="118">
        <v>110</v>
      </c>
      <c r="I63" s="119">
        <v>1</v>
      </c>
      <c r="J63" s="118">
        <v>8</v>
      </c>
    </row>
    <row r="64" spans="1:10" s="17" customFormat="1" ht="14.25" customHeight="1">
      <c r="A64" s="128" t="s">
        <v>33</v>
      </c>
      <c r="B64" s="26"/>
      <c r="C64" s="130" t="s">
        <v>14</v>
      </c>
      <c r="D64" s="42"/>
      <c r="E64" s="43" t="s">
        <v>15</v>
      </c>
      <c r="F64" s="14"/>
      <c r="G64" s="113">
        <f>SUM(G65:G67)</f>
        <v>3089</v>
      </c>
      <c r="H64" s="114">
        <f>SUM(H65:H67)</f>
        <v>2775</v>
      </c>
      <c r="I64" s="114">
        <f>SUM(I65:I67)</f>
        <v>249</v>
      </c>
      <c r="J64" s="114">
        <f>SUM(J65:J67)</f>
        <v>65</v>
      </c>
    </row>
    <row r="65" spans="1:10" s="17" customFormat="1" ht="14.25" customHeight="1">
      <c r="A65" s="128"/>
      <c r="B65" s="26"/>
      <c r="C65" s="130"/>
      <c r="D65" s="42"/>
      <c r="E65" s="43" t="s">
        <v>4</v>
      </c>
      <c r="F65" s="14"/>
      <c r="G65" s="113">
        <f>SUM(H65:J65)</f>
        <v>1131</v>
      </c>
      <c r="H65" s="114">
        <f aca="true" t="shared" si="0" ref="H65:J67">H69+H73</f>
        <v>990</v>
      </c>
      <c r="I65" s="114">
        <f t="shared" si="0"/>
        <v>108</v>
      </c>
      <c r="J65" s="114">
        <f t="shared" si="0"/>
        <v>33</v>
      </c>
    </row>
    <row r="66" spans="1:10" s="17" customFormat="1" ht="12" customHeight="1">
      <c r="A66" s="129"/>
      <c r="B66" s="26"/>
      <c r="C66" s="130"/>
      <c r="D66" s="42"/>
      <c r="E66" s="43" t="s">
        <v>2</v>
      </c>
      <c r="F66" s="15"/>
      <c r="G66" s="113">
        <f>SUM(H66:J66)</f>
        <v>903</v>
      </c>
      <c r="H66" s="114">
        <f t="shared" si="0"/>
        <v>801</v>
      </c>
      <c r="I66" s="114">
        <f t="shared" si="0"/>
        <v>85</v>
      </c>
      <c r="J66" s="114">
        <f t="shared" si="0"/>
        <v>17</v>
      </c>
    </row>
    <row r="67" spans="1:10" s="17" customFormat="1" ht="13.5" customHeight="1">
      <c r="A67" s="129"/>
      <c r="B67" s="26"/>
      <c r="C67" s="130"/>
      <c r="D67" s="42"/>
      <c r="E67" s="43" t="s">
        <v>3</v>
      </c>
      <c r="F67" s="16"/>
      <c r="G67" s="113">
        <f>SUM(H67:J67)</f>
        <v>1055</v>
      </c>
      <c r="H67" s="114">
        <f t="shared" si="0"/>
        <v>984</v>
      </c>
      <c r="I67" s="114">
        <f t="shared" si="0"/>
        <v>56</v>
      </c>
      <c r="J67" s="114">
        <f t="shared" si="0"/>
        <v>15</v>
      </c>
    </row>
    <row r="68" spans="1:10" s="17" customFormat="1" ht="13.5" customHeight="1">
      <c r="A68" s="129"/>
      <c r="B68" s="26"/>
      <c r="C68" s="130" t="s">
        <v>16</v>
      </c>
      <c r="D68" s="42"/>
      <c r="E68" s="43" t="s">
        <v>15</v>
      </c>
      <c r="F68" s="14"/>
      <c r="G68" s="113">
        <f>SUM(G69:G71)</f>
        <v>2880</v>
      </c>
      <c r="H68" s="114">
        <f>SUM(H69:H71)</f>
        <v>2591</v>
      </c>
      <c r="I68" s="114">
        <f>SUM(I69:I71)</f>
        <v>238</v>
      </c>
      <c r="J68" s="114">
        <f>SUM(J69:J71)</f>
        <v>51</v>
      </c>
    </row>
    <row r="69" spans="1:10" s="18" customFormat="1" ht="13.5" customHeight="1">
      <c r="A69" s="129"/>
      <c r="B69" s="26"/>
      <c r="C69" s="130"/>
      <c r="D69" s="42"/>
      <c r="E69" s="43" t="s">
        <v>4</v>
      </c>
      <c r="F69" s="14"/>
      <c r="G69" s="113">
        <f>SUM(H69:J69)</f>
        <v>1056</v>
      </c>
      <c r="H69" s="114">
        <v>930</v>
      </c>
      <c r="I69" s="114">
        <v>100</v>
      </c>
      <c r="J69" s="114">
        <v>26</v>
      </c>
    </row>
    <row r="70" spans="1:10" s="17" customFormat="1" ht="12" customHeight="1">
      <c r="A70" s="129"/>
      <c r="B70" s="26"/>
      <c r="C70" s="130"/>
      <c r="D70" s="42"/>
      <c r="E70" s="43" t="s">
        <v>2</v>
      </c>
      <c r="F70" s="15"/>
      <c r="G70" s="113">
        <f>SUM(H70:J70)</f>
        <v>847</v>
      </c>
      <c r="H70" s="114">
        <v>749</v>
      </c>
      <c r="I70" s="114">
        <v>85</v>
      </c>
      <c r="J70" s="114">
        <v>13</v>
      </c>
    </row>
    <row r="71" spans="1:10" s="19" customFormat="1" ht="13.5" customHeight="1">
      <c r="A71" s="129"/>
      <c r="B71" s="26"/>
      <c r="C71" s="130"/>
      <c r="D71" s="42"/>
      <c r="E71" s="43" t="s">
        <v>3</v>
      </c>
      <c r="F71" s="16"/>
      <c r="G71" s="113">
        <f>SUM(H71:J71)</f>
        <v>977</v>
      </c>
      <c r="H71" s="114">
        <v>912</v>
      </c>
      <c r="I71" s="114">
        <v>53</v>
      </c>
      <c r="J71" s="114">
        <v>12</v>
      </c>
    </row>
    <row r="72" spans="1:10" s="17" customFormat="1" ht="14.25" customHeight="1">
      <c r="A72" s="129"/>
      <c r="B72" s="26"/>
      <c r="C72" s="130" t="s">
        <v>17</v>
      </c>
      <c r="D72" s="42"/>
      <c r="E72" s="43" t="s">
        <v>15</v>
      </c>
      <c r="F72" s="14"/>
      <c r="G72" s="113">
        <f>SUM(G73:G75)</f>
        <v>209</v>
      </c>
      <c r="H72" s="114">
        <f>SUM(H73:H75)</f>
        <v>184</v>
      </c>
      <c r="I72" s="114">
        <f>SUM(I73:I75)</f>
        <v>11</v>
      </c>
      <c r="J72" s="114">
        <f>SUM(J73:J75)</f>
        <v>14</v>
      </c>
    </row>
    <row r="73" spans="1:10" s="18" customFormat="1" ht="14.25" customHeight="1">
      <c r="A73" s="129"/>
      <c r="B73" s="26"/>
      <c r="C73" s="130"/>
      <c r="D73" s="42"/>
      <c r="E73" s="43" t="s">
        <v>4</v>
      </c>
      <c r="F73" s="14"/>
      <c r="G73" s="113">
        <f>SUM(H73:J73)</f>
        <v>75</v>
      </c>
      <c r="H73" s="114">
        <v>60</v>
      </c>
      <c r="I73" s="114">
        <v>8</v>
      </c>
      <c r="J73" s="114">
        <v>7</v>
      </c>
    </row>
    <row r="74" spans="1:10" s="17" customFormat="1" ht="12" customHeight="1">
      <c r="A74" s="129"/>
      <c r="B74" s="26"/>
      <c r="C74" s="130"/>
      <c r="D74" s="42"/>
      <c r="E74" s="43" t="s">
        <v>2</v>
      </c>
      <c r="F74" s="15"/>
      <c r="G74" s="113">
        <f>SUM(H74:J74)</f>
        <v>56</v>
      </c>
      <c r="H74" s="114">
        <v>52</v>
      </c>
      <c r="I74" s="114">
        <v>0</v>
      </c>
      <c r="J74" s="114">
        <v>4</v>
      </c>
    </row>
    <row r="75" spans="1:10" s="19" customFormat="1" ht="13.5" customHeight="1">
      <c r="A75" s="129"/>
      <c r="B75" s="36"/>
      <c r="C75" s="131"/>
      <c r="D75" s="120"/>
      <c r="E75" s="121" t="s">
        <v>3</v>
      </c>
      <c r="F75" s="38"/>
      <c r="G75" s="115">
        <f>SUM(H75:J75)</f>
        <v>78</v>
      </c>
      <c r="H75" s="116">
        <v>72</v>
      </c>
      <c r="I75" s="117">
        <v>3</v>
      </c>
      <c r="J75" s="116">
        <v>3</v>
      </c>
    </row>
    <row r="76" spans="1:10" s="10" customFormat="1" ht="12">
      <c r="A76" s="34" t="s">
        <v>30</v>
      </c>
      <c r="B76" s="34"/>
      <c r="C76" s="34"/>
      <c r="D76" s="34"/>
      <c r="E76" s="34"/>
      <c r="F76" s="12"/>
      <c r="G76" s="34"/>
      <c r="H76" s="34"/>
      <c r="I76" s="34"/>
      <c r="J76" s="35" t="s">
        <v>19</v>
      </c>
    </row>
    <row r="77" s="10" customFormat="1" ht="12">
      <c r="A77" s="10" t="s">
        <v>31</v>
      </c>
    </row>
    <row r="78" spans="1:21" s="2" customFormat="1" ht="6" customHeight="1">
      <c r="A78" s="5"/>
      <c r="B78" s="5"/>
      <c r="C78" s="1"/>
      <c r="D78" s="1"/>
      <c r="E78" s="1"/>
      <c r="F78" s="1"/>
      <c r="G78" s="4"/>
      <c r="N78" s="6"/>
      <c r="P78" s="1"/>
      <c r="Q78" s="1"/>
      <c r="R78" s="1"/>
      <c r="S78" s="1"/>
      <c r="T78" s="4"/>
      <c r="U78" s="6"/>
    </row>
    <row r="79" ht="15" customHeight="1"/>
    <row r="80" spans="3:6" ht="15" customHeight="1">
      <c r="C80" s="10"/>
      <c r="D80" s="10"/>
      <c r="E80" s="10"/>
      <c r="F80" s="12"/>
    </row>
    <row r="81" spans="3:6" ht="15" customHeight="1">
      <c r="C81" s="10"/>
      <c r="D81" s="10"/>
      <c r="E81" s="10"/>
      <c r="F81" s="11"/>
    </row>
    <row r="82" spans="3:5" ht="15" customHeight="1">
      <c r="C82" s="10"/>
      <c r="D82" s="10"/>
      <c r="E82" s="10"/>
    </row>
    <row r="83" spans="3:5" ht="15" customHeight="1">
      <c r="C83" s="10"/>
      <c r="D83" s="10"/>
      <c r="E83" s="10"/>
    </row>
    <row r="84" spans="3:5" ht="15" customHeight="1">
      <c r="C84" s="10"/>
      <c r="D84" s="10"/>
      <c r="E84" s="10"/>
    </row>
    <row r="85" spans="3:5" ht="15" customHeight="1">
      <c r="C85" s="13"/>
      <c r="D85" s="13"/>
      <c r="E85" s="13"/>
    </row>
    <row r="86" ht="15" customHeight="1"/>
    <row r="87" ht="15" customHeight="1"/>
    <row r="88" ht="15" customHeight="1"/>
    <row r="89" ht="15" customHeight="1"/>
    <row r="90" ht="15" customHeight="1"/>
  </sheetData>
  <sheetProtection/>
  <mergeCells count="43">
    <mergeCell ref="E12:F12"/>
    <mergeCell ref="E13:F13"/>
    <mergeCell ref="E14:F14"/>
    <mergeCell ref="A5:C5"/>
    <mergeCell ref="E5:F5"/>
    <mergeCell ref="E6:F6"/>
    <mergeCell ref="E19:F19"/>
    <mergeCell ref="E20:F20"/>
    <mergeCell ref="E21:F21"/>
    <mergeCell ref="A7:A10"/>
    <mergeCell ref="E7:F7"/>
    <mergeCell ref="E8:F8"/>
    <mergeCell ref="E9:F9"/>
    <mergeCell ref="E10:F10"/>
    <mergeCell ref="A11:A14"/>
    <mergeCell ref="E11:F11"/>
    <mergeCell ref="G26:G27"/>
    <mergeCell ref="H26:I26"/>
    <mergeCell ref="J26:J27"/>
    <mergeCell ref="A15:A18"/>
    <mergeCell ref="E15:F15"/>
    <mergeCell ref="E16:F16"/>
    <mergeCell ref="E17:F17"/>
    <mergeCell ref="E18:F18"/>
    <mergeCell ref="A26:F27"/>
    <mergeCell ref="A19:A22"/>
    <mergeCell ref="C28:C31"/>
    <mergeCell ref="C32:C35"/>
    <mergeCell ref="C36:C39"/>
    <mergeCell ref="A40:A51"/>
    <mergeCell ref="C40:C43"/>
    <mergeCell ref="C44:C47"/>
    <mergeCell ref="C48:C51"/>
    <mergeCell ref="E22:F22"/>
    <mergeCell ref="A52:A63"/>
    <mergeCell ref="C52:C55"/>
    <mergeCell ref="C56:C59"/>
    <mergeCell ref="C60:C63"/>
    <mergeCell ref="A64:A75"/>
    <mergeCell ref="C64:C67"/>
    <mergeCell ref="C68:C71"/>
    <mergeCell ref="C72:C75"/>
    <mergeCell ref="A28:A3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2015-02-12T07:13:13Z</cp:lastPrinted>
  <dcterms:created xsi:type="dcterms:W3CDTF">2003-09-24T04:35:30Z</dcterms:created>
  <dcterms:modified xsi:type="dcterms:W3CDTF">2016-04-18T01:59:12Z</dcterms:modified>
  <cp:category/>
  <cp:version/>
  <cp:contentType/>
  <cp:contentStatus/>
</cp:coreProperties>
</file>