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表５(1)" sheetId="1" r:id="rId1"/>
    <sheet name="表５(2)" sheetId="2" r:id="rId2"/>
  </sheets>
  <definedNames>
    <definedName name="_xlnm.Print_Area" localSheetId="0">'表５(1)'!$A$1:$I$181</definedName>
    <definedName name="_xlnm.Print_Area" localSheetId="1">'表５(2)'!$A$1:$I$104</definedName>
  </definedNames>
  <calcPr fullCalcOnLoad="1"/>
</workbook>
</file>

<file path=xl/sharedStrings.xml><?xml version="1.0" encoding="utf-8"?>
<sst xmlns="http://schemas.openxmlformats.org/spreadsheetml/2006/main" count="391" uniqueCount="174">
  <si>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</si>
  <si>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</si>
  <si>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</si>
  <si>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</si>
  <si>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</si>
  <si>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</si>
  <si>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</si>
  <si>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</si>
  <si>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</si>
  <si>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明治22年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</si>
  <si>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</si>
  <si>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</si>
  <si>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</si>
  <si>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</si>
  <si>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</si>
  <si>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</si>
  <si>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</si>
  <si>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</si>
  <si>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</si>
  <si>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</si>
  <si>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</si>
  <si>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</si>
  <si>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</si>
  <si>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</si>
  <si>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</si>
  <si>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</si>
  <si>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</si>
  <si>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</si>
  <si>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</si>
  <si>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</si>
  <si>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</si>
  <si>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</si>
  <si>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大正元年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</si>
  <si>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</si>
  <si>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</si>
  <si>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</si>
  <si>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</si>
  <si>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</si>
  <si>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</si>
  <si>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</si>
  <si>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</si>
  <si>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</si>
  <si>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</si>
  <si>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</si>
  <si>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</si>
  <si>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</si>
  <si>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 xml:space="preserve"> 昭和 3年</t>
  </si>
  <si>
    <t>　　昭和42年</t>
  </si>
  <si>
    <t>　　昭和38年</t>
  </si>
  <si>
    <t>　 　2）明治22年～昭和18年「公簿人口」、昭和19年～23年「人口調査人口」、昭和24年～34年「住民基本台帳登録人口」、</t>
  </si>
  <si>
    <t>○</t>
  </si>
  <si>
    <t>※</t>
  </si>
  <si>
    <t>×</t>
  </si>
  <si>
    <t>※×</t>
  </si>
  <si>
    <t>※○</t>
  </si>
  <si>
    <t>資料  清水区戸籍住民課</t>
  </si>
  <si>
    <t>　 　4）各年とも当時の市域による。</t>
  </si>
  <si>
    <t>　 　3）人口調査人口、国勢調査人口及び推計人口は10月１日現在、他は各年末現在。</t>
  </si>
  <si>
    <t>　 　3）国勢調査人口は10月1日現在、他は各年末現在。</t>
  </si>
  <si>
    <t>注  1)※は市制施行（明治22年4月1日）及び市域移動のあった年、○印は国勢調査人口。</t>
  </si>
  <si>
    <t>注  1）※は市制施行（明治22年4月1日）及び市域移動のあった年、×印は人口調査人口、○印は国勢調査人口。</t>
  </si>
  <si>
    <t>…</t>
  </si>
  <si>
    <t>　 　2）昭和27年～42年「住民登録人口」、昭和43年以降「住民基本台帳人口」 。</t>
  </si>
  <si>
    <t>５　人口の推移</t>
  </si>
  <si>
    <t>注  1）※は市域移動のあった年、○印は国勢調査人口</t>
  </si>
  <si>
    <t>　 　2）各年10月１日現在</t>
  </si>
  <si>
    <t>　 　3）平成15年からは新静岡市の数値</t>
  </si>
  <si>
    <t>2     人　　　　　口</t>
  </si>
  <si>
    <t xml:space="preserve">           15</t>
  </si>
  <si>
    <t>（1）静岡市</t>
  </si>
  <si>
    <t>総　　数</t>
  </si>
  <si>
    <t>世　帯　数</t>
  </si>
  <si>
    <t>女100に対する
男 の 割 合</t>
  </si>
  <si>
    <t>年   次</t>
  </si>
  <si>
    <t>人            口</t>
  </si>
  <si>
    <t>世帯数</t>
  </si>
  <si>
    <t>人口密度</t>
  </si>
  <si>
    <t>総数</t>
  </si>
  <si>
    <t>男</t>
  </si>
  <si>
    <t>女</t>
  </si>
  <si>
    <t>人</t>
  </si>
  <si>
    <t>世帯</t>
  </si>
  <si>
    <t>人</t>
  </si>
  <si>
    <t>平　　均
世帯人員</t>
  </si>
  <si>
    <t>％</t>
  </si>
  <si>
    <r>
      <t>人／km</t>
    </r>
    <r>
      <rPr>
        <vertAlign val="superscript"/>
        <sz val="8"/>
        <rFont val="ＭＳ Ｐ明朝"/>
        <family val="1"/>
      </rPr>
      <t>2</t>
    </r>
  </si>
  <si>
    <t xml:space="preserve">           17</t>
  </si>
  <si>
    <t xml:space="preserve">           16</t>
  </si>
  <si>
    <t>（2）旧清水市</t>
  </si>
  <si>
    <r>
      <t>（1）静岡市　</t>
    </r>
    <r>
      <rPr>
        <sz val="11"/>
        <rFont val="ＭＳ Ｐゴシック"/>
        <family val="3"/>
      </rPr>
      <t>(つづき）</t>
    </r>
  </si>
  <si>
    <t>人　口</t>
  </si>
  <si>
    <t>　　昭和元年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</si>
  <si>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</si>
  <si>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</si>
  <si>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</si>
  <si>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</si>
  <si>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</si>
  <si>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</si>
  <si>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</si>
  <si>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</si>
  <si>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</si>
  <si>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</si>
  <si>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</si>
  <si>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</si>
  <si>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</si>
  <si>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</si>
  <si>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</si>
  <si>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</si>
  <si>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</si>
  <si>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</si>
  <si>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</si>
  <si>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</si>
  <si>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</si>
  <si>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</si>
  <si>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</si>
  <si>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</si>
  <si>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</si>
  <si>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</si>
  <si>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</si>
  <si>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</si>
  <si>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</si>
  <si>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</si>
  <si>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</si>
  <si>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</si>
  <si>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</si>
  <si>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</si>
  <si>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</si>
  <si>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</si>
  <si>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</si>
  <si>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</si>
  <si>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</si>
  <si>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</si>
  <si>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</si>
  <si>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</si>
  <si>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</si>
  <si>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　　　45</t>
  </si>
  <si>
    <t>　　　　　46</t>
  </si>
  <si>
    <t>　　　　　47</t>
  </si>
  <si>
    <t>　　　　　48</t>
  </si>
  <si>
    <t>　　　　　49</t>
  </si>
  <si>
    <t>　　　　　50</t>
  </si>
  <si>
    <t>　　　　　51</t>
  </si>
  <si>
    <t>　　　　　52</t>
  </si>
  <si>
    <t>　　　　　53</t>
  </si>
  <si>
    <t>　　　　　54</t>
  </si>
  <si>
    <t>　　　　　55</t>
  </si>
  <si>
    <t>　　　　　56</t>
  </si>
  <si>
    <t>　　　　　57</t>
  </si>
  <si>
    <t>　　　　　58</t>
  </si>
  <si>
    <t>　　　　　59</t>
  </si>
  <si>
    <t>　　　　　60</t>
  </si>
  <si>
    <t>　　　　　61</t>
  </si>
  <si>
    <t>　　　　　62</t>
  </si>
  <si>
    <t>　　　　　63</t>
  </si>
  <si>
    <t>　　平成元年</t>
  </si>
  <si>
    <t>　　大正13年</t>
  </si>
  <si>
    <t>　　　　　14</t>
  </si>
  <si>
    <t>　　平成元年</t>
  </si>
  <si>
    <t>　　　　 　2</t>
  </si>
  <si>
    <t>　　　 　　3</t>
  </si>
  <si>
    <t>　　　 　　4</t>
  </si>
  <si>
    <t>　　　 　　5</t>
  </si>
  <si>
    <t>※</t>
  </si>
  <si>
    <t>注  4）平成20年は由比地区を含まない数値</t>
  </si>
  <si>
    <t xml:space="preserve">           21</t>
  </si>
  <si>
    <t xml:space="preserve"> 平成18年</t>
  </si>
  <si>
    <t>　　　　　19</t>
  </si>
  <si>
    <t xml:space="preserve">           23</t>
  </si>
  <si>
    <t xml:space="preserve">           22</t>
  </si>
  <si>
    <t>資料　企画課</t>
  </si>
  <si>
    <t xml:space="preserve">           24</t>
  </si>
  <si>
    <t xml:space="preserve">           25</t>
  </si>
  <si>
    <t xml:space="preserve">           26</t>
  </si>
  <si>
    <t>　　　　昭和36年以降「推計人口」。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</si>
</sst>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180" fontId="0" fillId="0" borderId="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180" fontId="6" fillId="0" borderId="13" xfId="0" applyNumberFormat="1" applyFont="1" applyBorder="1" applyAlignment="1">
      <alignment/>
    </xf>
    <xf numFmtId="180" fontId="6" fillId="0" borderId="13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182" fontId="6" fillId="0" borderId="16" xfId="0" applyNumberFormat="1" applyFont="1" applyBorder="1" applyAlignment="1">
      <alignment vertical="center"/>
    </xf>
    <xf numFmtId="0" fontId="6" fillId="0" borderId="1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182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6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top"/>
    </xf>
    <xf numFmtId="180" fontId="0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6" fillId="0" borderId="14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6" fillId="0" borderId="15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indent="1"/>
    </xf>
    <xf numFmtId="0" fontId="0" fillId="0" borderId="18" xfId="0" applyFont="1" applyFill="1" applyBorder="1" applyAlignment="1">
      <alignment horizontal="left" vertical="top"/>
    </xf>
    <xf numFmtId="3" fontId="6" fillId="0" borderId="18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186" fontId="0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80" fontId="7" fillId="0" borderId="22" xfId="0" applyNumberFormat="1" applyFont="1" applyFill="1" applyBorder="1" applyAlignment="1">
      <alignment horizontal="center" vertical="center" wrapText="1"/>
    </xf>
    <xf numFmtId="180" fontId="7" fillId="0" borderId="23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0" fontId="7" fillId="0" borderId="22" xfId="0" applyNumberFormat="1" applyFont="1" applyBorder="1" applyAlignment="1">
      <alignment horizontal="center" vertical="center" wrapText="1"/>
    </xf>
    <xf numFmtId="180" fontId="7" fillId="0" borderId="23" xfId="0" applyNumberFormat="1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workbookViewId="0" topLeftCell="A1">
      <selection activeCell="A5" sqref="A5"/>
    </sheetView>
  </sheetViews>
  <sheetFormatPr defaultColWidth="9.00390625" defaultRowHeight="13.5"/>
  <cols>
    <col min="1" max="1" width="11.625" style="62" customWidth="1"/>
    <col min="2" max="2" width="12.00390625" style="61" customWidth="1"/>
    <col min="3" max="3" width="11.25390625" style="61" customWidth="1"/>
    <col min="4" max="4" width="10.875" style="61" customWidth="1"/>
    <col min="5" max="5" width="11.625" style="61" customWidth="1"/>
    <col min="6" max="6" width="10.625" style="61" customWidth="1"/>
    <col min="7" max="7" width="10.875" style="61" customWidth="1"/>
    <col min="8" max="8" width="9.25390625" style="61" customWidth="1"/>
    <col min="9" max="9" width="3.75390625" style="51" customWidth="1"/>
    <col min="10" max="16384" width="9.00390625" style="55" customWidth="1"/>
  </cols>
  <sheetData>
    <row r="1" ht="13.5">
      <c r="A1" s="60" t="s">
        <v>90</v>
      </c>
    </row>
    <row r="2" ht="15" customHeight="1"/>
    <row r="3" spans="1:8" ht="21" customHeight="1">
      <c r="A3" s="121" t="s">
        <v>67</v>
      </c>
      <c r="B3" s="121"/>
      <c r="C3" s="121"/>
      <c r="D3" s="121"/>
      <c r="E3" s="121"/>
      <c r="F3" s="121"/>
      <c r="G3" s="121"/>
      <c r="H3" s="121"/>
    </row>
    <row r="4" spans="1:9" s="66" customFormat="1" ht="15" customHeight="1">
      <c r="A4" s="63"/>
      <c r="B4" s="64"/>
      <c r="C4" s="64"/>
      <c r="D4" s="64"/>
      <c r="E4" s="64"/>
      <c r="F4" s="64"/>
      <c r="G4" s="65"/>
      <c r="H4" s="64"/>
      <c r="I4" s="51"/>
    </row>
    <row r="5" spans="1:9" s="66" customFormat="1" ht="18.75" customHeight="1">
      <c r="A5" s="63" t="s">
        <v>63</v>
      </c>
      <c r="B5" s="64"/>
      <c r="C5" s="64"/>
      <c r="D5" s="64"/>
      <c r="E5" s="64"/>
      <c r="F5" s="64"/>
      <c r="G5" s="65"/>
      <c r="H5" s="64"/>
      <c r="I5" s="51"/>
    </row>
    <row r="6" spans="1:9" s="66" customFormat="1" ht="15.75" customHeight="1" thickBot="1">
      <c r="A6" s="67" t="s">
        <v>69</v>
      </c>
      <c r="B6" s="64"/>
      <c r="C6" s="64"/>
      <c r="D6" s="64"/>
      <c r="E6" s="64"/>
      <c r="F6" s="64"/>
      <c r="G6" s="65"/>
      <c r="H6" s="64"/>
      <c r="I6" s="51"/>
    </row>
    <row r="7" spans="1:9" s="68" customFormat="1" ht="12.75" customHeight="1" thickTop="1">
      <c r="A7" s="112" t="s">
        <v>73</v>
      </c>
      <c r="B7" s="116" t="s">
        <v>74</v>
      </c>
      <c r="C7" s="112"/>
      <c r="D7" s="113"/>
      <c r="E7" s="120" t="s">
        <v>71</v>
      </c>
      <c r="F7" s="117" t="s">
        <v>83</v>
      </c>
      <c r="G7" s="122" t="s">
        <v>72</v>
      </c>
      <c r="H7" s="116" t="s">
        <v>76</v>
      </c>
      <c r="I7" s="112"/>
    </row>
    <row r="8" spans="1:9" s="68" customFormat="1" ht="9.75" customHeight="1">
      <c r="A8" s="109"/>
      <c r="B8" s="114"/>
      <c r="C8" s="110"/>
      <c r="D8" s="115"/>
      <c r="E8" s="118"/>
      <c r="F8" s="118"/>
      <c r="G8" s="123"/>
      <c r="H8" s="111"/>
      <c r="I8" s="109"/>
    </row>
    <row r="9" spans="1:9" s="68" customFormat="1" ht="20.25" customHeight="1">
      <c r="A9" s="110"/>
      <c r="B9" s="69" t="s">
        <v>70</v>
      </c>
      <c r="C9" s="69" t="s">
        <v>78</v>
      </c>
      <c r="D9" s="70" t="s">
        <v>79</v>
      </c>
      <c r="E9" s="119"/>
      <c r="F9" s="119"/>
      <c r="G9" s="124"/>
      <c r="H9" s="114"/>
      <c r="I9" s="110"/>
    </row>
    <row r="10" spans="1:9" s="75" customFormat="1" ht="12.75" customHeight="1">
      <c r="A10" s="71"/>
      <c r="B10" s="72" t="s">
        <v>80</v>
      </c>
      <c r="C10" s="73" t="s">
        <v>80</v>
      </c>
      <c r="D10" s="73" t="s">
        <v>80</v>
      </c>
      <c r="E10" s="73" t="s">
        <v>81</v>
      </c>
      <c r="F10" s="74" t="s">
        <v>82</v>
      </c>
      <c r="G10" s="74" t="s">
        <v>84</v>
      </c>
      <c r="H10" s="72"/>
      <c r="I10" s="72" t="s">
        <v>85</v>
      </c>
    </row>
    <row r="11" spans="1:9" s="75" customFormat="1" ht="15.75" customHeight="1">
      <c r="A11" s="76" t="s">
        <v>9</v>
      </c>
      <c r="B11" s="50">
        <v>37681</v>
      </c>
      <c r="C11" s="50">
        <v>18918</v>
      </c>
      <c r="D11" s="50">
        <v>18763</v>
      </c>
      <c r="E11" s="50">
        <v>7664</v>
      </c>
      <c r="F11" s="53">
        <v>4.92</v>
      </c>
      <c r="G11" s="53">
        <v>100.8</v>
      </c>
      <c r="H11" s="77">
        <v>8642</v>
      </c>
      <c r="I11" s="51" t="s">
        <v>51</v>
      </c>
    </row>
    <row r="12" spans="1:9" s="75" customFormat="1" ht="15.75" customHeight="1">
      <c r="A12" s="56" t="s">
        <v>10</v>
      </c>
      <c r="B12" s="50">
        <v>38246</v>
      </c>
      <c r="C12" s="50">
        <v>19108</v>
      </c>
      <c r="D12" s="50">
        <v>19138</v>
      </c>
      <c r="E12" s="50">
        <v>7548</v>
      </c>
      <c r="F12" s="53">
        <v>5.07</v>
      </c>
      <c r="G12" s="53">
        <v>99.8</v>
      </c>
      <c r="H12" s="50">
        <v>8772</v>
      </c>
      <c r="I12" s="51"/>
    </row>
    <row r="13" spans="1:9" s="75" customFormat="1" ht="15.75" customHeight="1">
      <c r="A13" s="56" t="s">
        <v>11</v>
      </c>
      <c r="B13" s="50">
        <v>38331</v>
      </c>
      <c r="C13" s="50">
        <v>19157</v>
      </c>
      <c r="D13" s="50">
        <v>19174</v>
      </c>
      <c r="E13" s="50">
        <v>7776</v>
      </c>
      <c r="F13" s="53">
        <v>4.93</v>
      </c>
      <c r="G13" s="53">
        <v>99.9</v>
      </c>
      <c r="H13" s="50">
        <v>8792</v>
      </c>
      <c r="I13" s="51"/>
    </row>
    <row r="14" spans="1:9" s="75" customFormat="1" ht="15.75" customHeight="1">
      <c r="A14" s="56" t="s">
        <v>12</v>
      </c>
      <c r="B14" s="50">
        <v>36333</v>
      </c>
      <c r="C14" s="50">
        <v>18143</v>
      </c>
      <c r="D14" s="50">
        <v>18190</v>
      </c>
      <c r="E14" s="50">
        <v>7585</v>
      </c>
      <c r="F14" s="53">
        <v>4.79</v>
      </c>
      <c r="G14" s="53">
        <v>99.7</v>
      </c>
      <c r="H14" s="50">
        <v>8333</v>
      </c>
      <c r="I14" s="51"/>
    </row>
    <row r="15" spans="1:9" s="75" customFormat="1" ht="15.75" customHeight="1">
      <c r="A15" s="56" t="s">
        <v>13</v>
      </c>
      <c r="B15" s="50">
        <v>36407</v>
      </c>
      <c r="C15" s="50">
        <v>18151</v>
      </c>
      <c r="D15" s="50">
        <v>18256</v>
      </c>
      <c r="E15" s="50">
        <v>8062</v>
      </c>
      <c r="F15" s="53">
        <v>4.52</v>
      </c>
      <c r="G15" s="53">
        <v>99.4</v>
      </c>
      <c r="H15" s="50">
        <v>8350</v>
      </c>
      <c r="I15" s="51"/>
    </row>
    <row r="16" spans="1:9" s="75" customFormat="1" ht="15.75" customHeight="1">
      <c r="A16" s="56" t="s">
        <v>14</v>
      </c>
      <c r="B16" s="50">
        <v>36981</v>
      </c>
      <c r="C16" s="50">
        <v>18300</v>
      </c>
      <c r="D16" s="50">
        <v>18681</v>
      </c>
      <c r="E16" s="50">
        <v>8185</v>
      </c>
      <c r="F16" s="53">
        <v>4.52</v>
      </c>
      <c r="G16" s="53">
        <v>98</v>
      </c>
      <c r="H16" s="50">
        <v>8482</v>
      </c>
      <c r="I16" s="51"/>
    </row>
    <row r="17" spans="1:9" s="75" customFormat="1" ht="15.75" customHeight="1">
      <c r="A17" s="56" t="s">
        <v>15</v>
      </c>
      <c r="B17" s="50">
        <v>37194</v>
      </c>
      <c r="C17" s="50">
        <v>18203</v>
      </c>
      <c r="D17" s="50">
        <v>18991</v>
      </c>
      <c r="E17" s="50">
        <v>8308</v>
      </c>
      <c r="F17" s="53">
        <v>4.48</v>
      </c>
      <c r="G17" s="53">
        <v>95.9</v>
      </c>
      <c r="H17" s="50">
        <v>8531</v>
      </c>
      <c r="I17" s="51"/>
    </row>
    <row r="18" spans="1:9" s="75" customFormat="1" ht="15.75" customHeight="1">
      <c r="A18" s="56" t="s">
        <v>16</v>
      </c>
      <c r="B18" s="50">
        <v>38999</v>
      </c>
      <c r="C18" s="50">
        <v>19722</v>
      </c>
      <c r="D18" s="50">
        <v>19277</v>
      </c>
      <c r="E18" s="50">
        <v>8493</v>
      </c>
      <c r="F18" s="53">
        <v>4.59</v>
      </c>
      <c r="G18" s="53">
        <v>102.3</v>
      </c>
      <c r="H18" s="50">
        <v>8945</v>
      </c>
      <c r="I18" s="51"/>
    </row>
    <row r="19" spans="1:9" s="75" customFormat="1" ht="15.75" customHeight="1">
      <c r="A19" s="56" t="s">
        <v>17</v>
      </c>
      <c r="B19" s="50">
        <v>39227</v>
      </c>
      <c r="C19" s="50">
        <v>19498</v>
      </c>
      <c r="D19" s="50">
        <v>19729</v>
      </c>
      <c r="E19" s="50">
        <v>8646</v>
      </c>
      <c r="F19" s="53">
        <v>4.54</v>
      </c>
      <c r="G19" s="53">
        <v>98.8</v>
      </c>
      <c r="H19" s="50">
        <v>8997</v>
      </c>
      <c r="I19" s="51"/>
    </row>
    <row r="20" spans="1:9" s="75" customFormat="1" ht="15.75" customHeight="1">
      <c r="A20" s="56" t="s">
        <v>18</v>
      </c>
      <c r="B20" s="50">
        <v>39394</v>
      </c>
      <c r="C20" s="50">
        <v>19832</v>
      </c>
      <c r="D20" s="50">
        <v>19562</v>
      </c>
      <c r="E20" s="50">
        <v>8691</v>
      </c>
      <c r="F20" s="53">
        <v>4.53</v>
      </c>
      <c r="G20" s="53">
        <v>101.4</v>
      </c>
      <c r="H20" s="50">
        <v>9035</v>
      </c>
      <c r="I20" s="51"/>
    </row>
    <row r="21" spans="1:9" s="75" customFormat="1" ht="15.75" customHeight="1">
      <c r="A21" s="56" t="s">
        <v>19</v>
      </c>
      <c r="B21" s="50">
        <v>41220</v>
      </c>
      <c r="C21" s="50">
        <v>20854</v>
      </c>
      <c r="D21" s="50">
        <v>20366</v>
      </c>
      <c r="E21" s="50">
        <v>9218</v>
      </c>
      <c r="F21" s="53">
        <v>4.47</v>
      </c>
      <c r="G21" s="53">
        <v>102.4</v>
      </c>
      <c r="H21" s="50">
        <v>9454</v>
      </c>
      <c r="I21" s="51"/>
    </row>
    <row r="22" spans="1:9" s="75" customFormat="1" ht="15.75" customHeight="1">
      <c r="A22" s="56" t="s">
        <v>20</v>
      </c>
      <c r="B22" s="50">
        <v>43928</v>
      </c>
      <c r="C22" s="50">
        <v>22128</v>
      </c>
      <c r="D22" s="50">
        <v>21800</v>
      </c>
      <c r="E22" s="50">
        <v>9627</v>
      </c>
      <c r="F22" s="53">
        <v>4.56</v>
      </c>
      <c r="G22" s="53">
        <v>101.5</v>
      </c>
      <c r="H22" s="50">
        <v>10075</v>
      </c>
      <c r="I22" s="51"/>
    </row>
    <row r="23" spans="1:9" s="75" customFormat="1" ht="15.75" customHeight="1">
      <c r="A23" s="56" t="s">
        <v>21</v>
      </c>
      <c r="B23" s="50">
        <v>44694</v>
      </c>
      <c r="C23" s="50">
        <v>22347</v>
      </c>
      <c r="D23" s="50">
        <v>22347</v>
      </c>
      <c r="E23" s="50">
        <v>9777</v>
      </c>
      <c r="F23" s="53">
        <v>4.57</v>
      </c>
      <c r="G23" s="53">
        <v>100</v>
      </c>
      <c r="H23" s="50">
        <v>10251</v>
      </c>
      <c r="I23" s="51"/>
    </row>
    <row r="24" spans="1:9" s="75" customFormat="1" ht="15.75" customHeight="1">
      <c r="A24" s="56" t="s">
        <v>22</v>
      </c>
      <c r="B24" s="50">
        <v>45386</v>
      </c>
      <c r="C24" s="50">
        <v>22793</v>
      </c>
      <c r="D24" s="50">
        <v>22593</v>
      </c>
      <c r="E24" s="50">
        <v>9834</v>
      </c>
      <c r="F24" s="53">
        <v>4.62</v>
      </c>
      <c r="G24" s="53">
        <v>100.9</v>
      </c>
      <c r="H24" s="50">
        <v>10410</v>
      </c>
      <c r="I24" s="51"/>
    </row>
    <row r="25" spans="1:9" s="75" customFormat="1" ht="15.75" customHeight="1">
      <c r="A25" s="56" t="s">
        <v>23</v>
      </c>
      <c r="B25" s="50">
        <v>46426</v>
      </c>
      <c r="C25" s="50">
        <v>23279</v>
      </c>
      <c r="D25" s="50">
        <v>23147</v>
      </c>
      <c r="E25" s="50">
        <v>9973</v>
      </c>
      <c r="F25" s="53">
        <v>4.66</v>
      </c>
      <c r="G25" s="53">
        <v>100.6</v>
      </c>
      <c r="H25" s="50">
        <v>10468</v>
      </c>
      <c r="I25" s="51"/>
    </row>
    <row r="26" spans="1:9" s="75" customFormat="1" ht="15.75" customHeight="1">
      <c r="A26" s="56" t="s">
        <v>24</v>
      </c>
      <c r="B26" s="50">
        <v>46693</v>
      </c>
      <c r="C26" s="50">
        <v>23298</v>
      </c>
      <c r="D26" s="50">
        <v>23395</v>
      </c>
      <c r="E26" s="50">
        <v>9963</v>
      </c>
      <c r="F26" s="53">
        <v>4.69</v>
      </c>
      <c r="G26" s="53">
        <v>99.6</v>
      </c>
      <c r="H26" s="50">
        <v>10709</v>
      </c>
      <c r="I26" s="51"/>
    </row>
    <row r="27" spans="1:9" s="75" customFormat="1" ht="15.75" customHeight="1">
      <c r="A27" s="56" t="s">
        <v>25</v>
      </c>
      <c r="B27" s="50">
        <v>47084</v>
      </c>
      <c r="C27" s="50">
        <v>23861</v>
      </c>
      <c r="D27" s="50">
        <v>23223</v>
      </c>
      <c r="E27" s="50">
        <v>10357</v>
      </c>
      <c r="F27" s="53">
        <v>4.55</v>
      </c>
      <c r="G27" s="53">
        <v>102.7</v>
      </c>
      <c r="H27" s="50">
        <v>10799</v>
      </c>
      <c r="I27" s="51"/>
    </row>
    <row r="28" spans="1:9" s="75" customFormat="1" ht="15.75" customHeight="1">
      <c r="A28" s="56" t="s">
        <v>26</v>
      </c>
      <c r="B28" s="50">
        <v>48461</v>
      </c>
      <c r="C28" s="50">
        <v>24650</v>
      </c>
      <c r="D28" s="50">
        <v>23811</v>
      </c>
      <c r="E28" s="50">
        <v>10614</v>
      </c>
      <c r="F28" s="53">
        <v>4.57</v>
      </c>
      <c r="G28" s="53">
        <v>103.5</v>
      </c>
      <c r="H28" s="50">
        <v>11115</v>
      </c>
      <c r="I28" s="51"/>
    </row>
    <row r="29" spans="1:9" s="75" customFormat="1" ht="15.75" customHeight="1">
      <c r="A29" s="56" t="s">
        <v>27</v>
      </c>
      <c r="B29" s="50">
        <v>49414</v>
      </c>
      <c r="C29" s="50">
        <v>25247</v>
      </c>
      <c r="D29" s="50">
        <v>24167</v>
      </c>
      <c r="E29" s="50">
        <v>10732</v>
      </c>
      <c r="F29" s="53">
        <v>4.6</v>
      </c>
      <c r="G29" s="53">
        <v>104.5</v>
      </c>
      <c r="H29" s="50">
        <v>11333</v>
      </c>
      <c r="I29" s="51"/>
    </row>
    <row r="30" spans="1:9" s="75" customFormat="1" ht="15.75" customHeight="1">
      <c r="A30" s="56" t="s">
        <v>28</v>
      </c>
      <c r="B30" s="50">
        <v>51111</v>
      </c>
      <c r="C30" s="50">
        <v>26152</v>
      </c>
      <c r="D30" s="50">
        <v>24959</v>
      </c>
      <c r="E30" s="50">
        <v>10987</v>
      </c>
      <c r="F30" s="53">
        <v>4.65</v>
      </c>
      <c r="G30" s="53">
        <v>104.8</v>
      </c>
      <c r="H30" s="50">
        <v>10161</v>
      </c>
      <c r="I30" s="51" t="s">
        <v>51</v>
      </c>
    </row>
    <row r="31" spans="1:9" s="75" customFormat="1" ht="15.75" customHeight="1">
      <c r="A31" s="56" t="s">
        <v>29</v>
      </c>
      <c r="B31" s="50">
        <v>54404</v>
      </c>
      <c r="C31" s="50">
        <v>27772</v>
      </c>
      <c r="D31" s="50">
        <v>26632</v>
      </c>
      <c r="E31" s="50">
        <v>11634</v>
      </c>
      <c r="F31" s="53">
        <v>4.68</v>
      </c>
      <c r="G31" s="53">
        <v>104.3</v>
      </c>
      <c r="H31" s="50">
        <v>8861</v>
      </c>
      <c r="I31" s="51" t="s">
        <v>51</v>
      </c>
    </row>
    <row r="32" spans="1:9" s="75" customFormat="1" ht="15.75" customHeight="1">
      <c r="A32" s="56" t="s">
        <v>30</v>
      </c>
      <c r="B32" s="50">
        <v>56307</v>
      </c>
      <c r="C32" s="50">
        <v>28508</v>
      </c>
      <c r="D32" s="50">
        <v>27799</v>
      </c>
      <c r="E32" s="50">
        <v>11931</v>
      </c>
      <c r="F32" s="53">
        <v>4.72</v>
      </c>
      <c r="G32" s="53">
        <v>102.6</v>
      </c>
      <c r="H32" s="50">
        <v>9171</v>
      </c>
      <c r="I32" s="51"/>
    </row>
    <row r="33" spans="1:9" s="75" customFormat="1" ht="15.75" customHeight="1">
      <c r="A33" s="56" t="s">
        <v>31</v>
      </c>
      <c r="B33" s="50">
        <v>58204</v>
      </c>
      <c r="C33" s="50">
        <v>29268</v>
      </c>
      <c r="D33" s="50">
        <v>28936</v>
      </c>
      <c r="E33" s="50">
        <v>12413</v>
      </c>
      <c r="F33" s="53">
        <v>4.69</v>
      </c>
      <c r="G33" s="53">
        <v>101.1</v>
      </c>
      <c r="H33" s="50">
        <v>9479</v>
      </c>
      <c r="I33" s="51"/>
    </row>
    <row r="34" spans="1:9" s="75" customFormat="1" ht="15.75" customHeight="1">
      <c r="A34" s="56" t="s">
        <v>32</v>
      </c>
      <c r="B34" s="50">
        <v>60113</v>
      </c>
      <c r="C34" s="50">
        <v>30208</v>
      </c>
      <c r="D34" s="50">
        <v>29905</v>
      </c>
      <c r="E34" s="50">
        <v>12717</v>
      </c>
      <c r="F34" s="53">
        <v>4.73</v>
      </c>
      <c r="G34" s="53">
        <v>101</v>
      </c>
      <c r="H34" s="50">
        <v>9790</v>
      </c>
      <c r="I34" s="51"/>
    </row>
    <row r="35" spans="1:9" s="75" customFormat="1" ht="15.75" customHeight="1">
      <c r="A35" s="56" t="s">
        <v>33</v>
      </c>
      <c r="B35" s="50">
        <v>61488</v>
      </c>
      <c r="C35" s="50">
        <v>30835</v>
      </c>
      <c r="D35" s="50">
        <v>30653</v>
      </c>
      <c r="E35" s="50">
        <v>12918</v>
      </c>
      <c r="F35" s="53">
        <v>4.76</v>
      </c>
      <c r="G35" s="53">
        <v>100.6</v>
      </c>
      <c r="H35" s="50">
        <v>10014</v>
      </c>
      <c r="I35" s="51"/>
    </row>
    <row r="36" spans="1:9" s="75" customFormat="1" ht="15.75" customHeight="1">
      <c r="A36" s="56" t="s">
        <v>34</v>
      </c>
      <c r="B36" s="50">
        <v>62411</v>
      </c>
      <c r="C36" s="50">
        <v>31374</v>
      </c>
      <c r="D36" s="50">
        <v>31037</v>
      </c>
      <c r="E36" s="50">
        <v>13092</v>
      </c>
      <c r="F36" s="53">
        <v>4.77</v>
      </c>
      <c r="G36" s="53">
        <v>101.1</v>
      </c>
      <c r="H36" s="50">
        <v>10165</v>
      </c>
      <c r="I36" s="51"/>
    </row>
    <row r="37" spans="1:9" s="75" customFormat="1" ht="15.75" customHeight="1">
      <c r="A37" s="56" t="s">
        <v>35</v>
      </c>
      <c r="B37" s="50">
        <v>64875</v>
      </c>
      <c r="C37" s="50">
        <v>32736</v>
      </c>
      <c r="D37" s="50">
        <v>32139</v>
      </c>
      <c r="E37" s="50">
        <v>13563</v>
      </c>
      <c r="F37" s="53">
        <v>4.78</v>
      </c>
      <c r="G37" s="53">
        <v>101.9</v>
      </c>
      <c r="H37" s="50">
        <v>10566</v>
      </c>
      <c r="I37" s="51"/>
    </row>
    <row r="38" spans="1:9" s="75" customFormat="1" ht="15.75" customHeight="1">
      <c r="A38" s="56" t="s">
        <v>36</v>
      </c>
      <c r="B38" s="50">
        <v>67697</v>
      </c>
      <c r="C38" s="50">
        <v>34198</v>
      </c>
      <c r="D38" s="50">
        <v>33499</v>
      </c>
      <c r="E38" s="50">
        <v>13728</v>
      </c>
      <c r="F38" s="53">
        <v>4.93</v>
      </c>
      <c r="G38" s="53">
        <v>102.1</v>
      </c>
      <c r="H38" s="50">
        <v>11026</v>
      </c>
      <c r="I38" s="51"/>
    </row>
    <row r="39" spans="1:9" s="75" customFormat="1" ht="15.75" customHeight="1">
      <c r="A39" s="56" t="s">
        <v>37</v>
      </c>
      <c r="B39" s="50">
        <v>69542</v>
      </c>
      <c r="C39" s="50">
        <v>35153</v>
      </c>
      <c r="D39" s="50">
        <v>34389</v>
      </c>
      <c r="E39" s="50">
        <v>14173</v>
      </c>
      <c r="F39" s="53">
        <v>4.91</v>
      </c>
      <c r="G39" s="53">
        <v>102.2</v>
      </c>
      <c r="H39" s="50">
        <v>11326</v>
      </c>
      <c r="I39" s="51"/>
    </row>
    <row r="40" spans="1:9" s="75" customFormat="1" ht="15.75" customHeight="1">
      <c r="A40" s="56" t="s">
        <v>38</v>
      </c>
      <c r="B40" s="50">
        <v>71366</v>
      </c>
      <c r="C40" s="50">
        <v>35925</v>
      </c>
      <c r="D40" s="50">
        <v>35441</v>
      </c>
      <c r="E40" s="50">
        <v>14892</v>
      </c>
      <c r="F40" s="53">
        <v>4.79</v>
      </c>
      <c r="G40" s="53">
        <v>101.4</v>
      </c>
      <c r="H40" s="50">
        <v>11626</v>
      </c>
      <c r="I40" s="51"/>
    </row>
    <row r="41" spans="1:9" s="75" customFormat="1" ht="15.75" customHeight="1">
      <c r="A41" s="56" t="s">
        <v>39</v>
      </c>
      <c r="B41" s="50">
        <v>72774</v>
      </c>
      <c r="C41" s="50">
        <v>36594</v>
      </c>
      <c r="D41" s="50">
        <v>36180</v>
      </c>
      <c r="E41" s="50">
        <v>14972</v>
      </c>
      <c r="F41" s="53">
        <v>4.86</v>
      </c>
      <c r="G41" s="53">
        <v>101.1</v>
      </c>
      <c r="H41" s="50">
        <v>11852</v>
      </c>
      <c r="I41" s="51"/>
    </row>
    <row r="42" spans="1:9" s="75" customFormat="1" ht="15.75" customHeight="1">
      <c r="A42" s="56" t="s">
        <v>40</v>
      </c>
      <c r="B42" s="50">
        <v>74093</v>
      </c>
      <c r="C42" s="50">
        <v>38091</v>
      </c>
      <c r="D42" s="50">
        <v>36002</v>
      </c>
      <c r="E42" s="50">
        <v>14543</v>
      </c>
      <c r="F42" s="53">
        <v>5.09</v>
      </c>
      <c r="G42" s="53">
        <v>105.8</v>
      </c>
      <c r="H42" s="50">
        <v>12067</v>
      </c>
      <c r="I42" s="51" t="s">
        <v>50</v>
      </c>
    </row>
    <row r="43" spans="1:9" s="75" customFormat="1" ht="15.75" customHeight="1">
      <c r="A43" s="56" t="s">
        <v>41</v>
      </c>
      <c r="B43" s="50">
        <v>71991</v>
      </c>
      <c r="C43" s="50">
        <v>35859</v>
      </c>
      <c r="D43" s="50">
        <v>36132</v>
      </c>
      <c r="E43" s="50">
        <v>15308</v>
      </c>
      <c r="F43" s="53">
        <v>4.7</v>
      </c>
      <c r="G43" s="53">
        <v>99.2</v>
      </c>
      <c r="H43" s="50">
        <v>11725</v>
      </c>
      <c r="I43" s="51"/>
    </row>
    <row r="44" spans="1:9" s="75" customFormat="1" ht="15.75" customHeight="1">
      <c r="A44" s="56" t="s">
        <v>42</v>
      </c>
      <c r="B44" s="50">
        <v>73125</v>
      </c>
      <c r="C44" s="50">
        <v>36441</v>
      </c>
      <c r="D44" s="50">
        <v>36684</v>
      </c>
      <c r="E44" s="50">
        <v>15439</v>
      </c>
      <c r="F44" s="53">
        <v>4.74</v>
      </c>
      <c r="G44" s="53">
        <v>99.3</v>
      </c>
      <c r="H44" s="50">
        <v>11910</v>
      </c>
      <c r="I44" s="51"/>
    </row>
    <row r="45" spans="1:9" s="75" customFormat="1" ht="15.75" customHeight="1">
      <c r="A45" s="56" t="s">
        <v>43</v>
      </c>
      <c r="B45" s="50">
        <v>78057</v>
      </c>
      <c r="C45" s="50">
        <v>38663</v>
      </c>
      <c r="D45" s="50">
        <v>39394</v>
      </c>
      <c r="E45" s="50">
        <v>15979</v>
      </c>
      <c r="F45" s="53">
        <v>4.88</v>
      </c>
      <c r="G45" s="53">
        <v>98.1</v>
      </c>
      <c r="H45" s="50">
        <v>12713</v>
      </c>
      <c r="I45" s="51"/>
    </row>
    <row r="46" spans="1:9" s="75" customFormat="1" ht="15.75" customHeight="1">
      <c r="A46" s="56" t="s">
        <v>44</v>
      </c>
      <c r="B46" s="50">
        <v>78419</v>
      </c>
      <c r="C46" s="50">
        <v>39402</v>
      </c>
      <c r="D46" s="50">
        <v>39017</v>
      </c>
      <c r="E46" s="50">
        <v>16255</v>
      </c>
      <c r="F46" s="53">
        <v>4.82</v>
      </c>
      <c r="G46" s="53">
        <v>101</v>
      </c>
      <c r="H46" s="50">
        <v>12772</v>
      </c>
      <c r="I46" s="51"/>
    </row>
    <row r="47" spans="1:9" s="75" customFormat="1" ht="15.75" customHeight="1">
      <c r="A47" s="56" t="s">
        <v>45</v>
      </c>
      <c r="B47" s="50">
        <v>84772</v>
      </c>
      <c r="C47" s="50">
        <v>44392</v>
      </c>
      <c r="D47" s="50">
        <v>40380</v>
      </c>
      <c r="E47" s="50">
        <v>16524</v>
      </c>
      <c r="F47" s="53">
        <v>5.13</v>
      </c>
      <c r="G47" s="53">
        <v>109.9</v>
      </c>
      <c r="H47" s="50">
        <v>13807</v>
      </c>
      <c r="I47" s="51" t="s">
        <v>50</v>
      </c>
    </row>
    <row r="48" spans="1:9" s="80" customFormat="1" ht="15.75" customHeight="1">
      <c r="A48" s="56" t="s">
        <v>91</v>
      </c>
      <c r="B48" s="78">
        <v>82388</v>
      </c>
      <c r="C48" s="78">
        <v>41724</v>
      </c>
      <c r="D48" s="78">
        <v>40664</v>
      </c>
      <c r="E48" s="78">
        <v>16740</v>
      </c>
      <c r="F48" s="79">
        <v>4.92</v>
      </c>
      <c r="G48" s="79">
        <v>102.6</v>
      </c>
      <c r="H48" s="78">
        <v>13418</v>
      </c>
      <c r="I48" s="51"/>
    </row>
    <row r="49" spans="1:9" s="80" customFormat="1" ht="15.75" customHeight="1">
      <c r="A49" s="81" t="s">
        <v>92</v>
      </c>
      <c r="B49" s="82">
        <v>83418</v>
      </c>
      <c r="C49" s="83">
        <v>42488</v>
      </c>
      <c r="D49" s="83">
        <v>40930</v>
      </c>
      <c r="E49" s="83">
        <v>17032</v>
      </c>
      <c r="F49" s="84">
        <v>4.9</v>
      </c>
      <c r="G49" s="84">
        <v>103.8</v>
      </c>
      <c r="H49" s="83">
        <v>13586</v>
      </c>
      <c r="I49" s="51"/>
    </row>
    <row r="50" spans="1:9" s="75" customFormat="1" ht="15.75" customHeight="1">
      <c r="A50" s="85" t="s">
        <v>60</v>
      </c>
      <c r="B50" s="86"/>
      <c r="C50" s="86"/>
      <c r="D50" s="87"/>
      <c r="E50" s="87"/>
      <c r="F50" s="87"/>
      <c r="G50" s="87"/>
      <c r="H50" s="87"/>
      <c r="I50" s="88"/>
    </row>
    <row r="51" spans="1:9" s="75" customFormat="1" ht="15.75" customHeight="1">
      <c r="A51" s="45" t="s">
        <v>49</v>
      </c>
      <c r="B51" s="58"/>
      <c r="C51" s="58"/>
      <c r="D51" s="87"/>
      <c r="E51" s="87"/>
      <c r="F51" s="87"/>
      <c r="G51" s="87"/>
      <c r="H51" s="87"/>
      <c r="I51" s="51"/>
    </row>
    <row r="52" spans="1:9" s="75" customFormat="1" ht="15.75" customHeight="1">
      <c r="A52" s="51" t="s">
        <v>173</v>
      </c>
      <c r="B52" s="50"/>
      <c r="C52" s="50"/>
      <c r="D52" s="50"/>
      <c r="E52" s="50"/>
      <c r="F52" s="53"/>
      <c r="G52" s="53"/>
      <c r="H52" s="77"/>
      <c r="I52" s="51"/>
    </row>
    <row r="53" spans="1:9" s="75" customFormat="1" ht="15.75" customHeight="1">
      <c r="A53" s="45" t="s">
        <v>57</v>
      </c>
      <c r="B53" s="50"/>
      <c r="C53" s="50"/>
      <c r="D53" s="50"/>
      <c r="E53" s="50"/>
      <c r="F53" s="53"/>
      <c r="G53" s="53"/>
      <c r="H53" s="77"/>
      <c r="I53" s="51"/>
    </row>
    <row r="54" spans="1:9" s="75" customFormat="1" ht="15" customHeight="1">
      <c r="A54" s="60"/>
      <c r="B54" s="50"/>
      <c r="C54" s="50"/>
      <c r="D54" s="50"/>
      <c r="E54" s="50"/>
      <c r="F54" s="53"/>
      <c r="G54" s="53"/>
      <c r="I54" s="89" t="s">
        <v>90</v>
      </c>
    </row>
    <row r="55" spans="1:9" s="75" customFormat="1" ht="15" customHeight="1">
      <c r="A55" s="60"/>
      <c r="B55" s="50"/>
      <c r="C55" s="50"/>
      <c r="D55" s="50"/>
      <c r="E55" s="50"/>
      <c r="F55" s="53"/>
      <c r="G55" s="53"/>
      <c r="H55" s="77"/>
      <c r="I55" s="51"/>
    </row>
    <row r="56" spans="1:9" s="75" customFormat="1" ht="21" customHeight="1">
      <c r="A56" s="60"/>
      <c r="B56" s="50"/>
      <c r="C56" s="50"/>
      <c r="D56" s="50"/>
      <c r="E56" s="50"/>
      <c r="F56" s="53"/>
      <c r="G56" s="53"/>
      <c r="H56" s="77"/>
      <c r="I56" s="51"/>
    </row>
    <row r="57" spans="1:9" s="75" customFormat="1" ht="15.75" customHeight="1">
      <c r="A57" s="60"/>
      <c r="B57" s="50"/>
      <c r="C57" s="50"/>
      <c r="D57" s="50"/>
      <c r="E57" s="50"/>
      <c r="F57" s="53"/>
      <c r="G57" s="53"/>
      <c r="H57" s="77"/>
      <c r="I57" s="51"/>
    </row>
    <row r="58" spans="1:9" s="75" customFormat="1" ht="19.5" customHeight="1">
      <c r="A58" s="60"/>
      <c r="B58" s="50"/>
      <c r="C58" s="50"/>
      <c r="D58" s="50"/>
      <c r="E58" s="50"/>
      <c r="F58" s="53"/>
      <c r="G58" s="53"/>
      <c r="H58" s="77"/>
      <c r="I58" s="51"/>
    </row>
    <row r="59" spans="1:9" s="75" customFormat="1" ht="15" customHeight="1" thickBot="1">
      <c r="A59" s="60"/>
      <c r="B59" s="50"/>
      <c r="C59" s="50"/>
      <c r="D59" s="50"/>
      <c r="E59" s="50"/>
      <c r="F59" s="53"/>
      <c r="G59" s="53"/>
      <c r="H59" s="77"/>
      <c r="I59" s="51"/>
    </row>
    <row r="60" spans="1:9" s="75" customFormat="1" ht="15.75" customHeight="1" thickTop="1">
      <c r="A60" s="112" t="s">
        <v>73</v>
      </c>
      <c r="B60" s="116" t="s">
        <v>74</v>
      </c>
      <c r="C60" s="112"/>
      <c r="D60" s="113"/>
      <c r="E60" s="120" t="s">
        <v>71</v>
      </c>
      <c r="F60" s="117" t="s">
        <v>83</v>
      </c>
      <c r="G60" s="122" t="s">
        <v>72</v>
      </c>
      <c r="H60" s="116" t="s">
        <v>76</v>
      </c>
      <c r="I60" s="112"/>
    </row>
    <row r="61" spans="1:9" s="75" customFormat="1" ht="13.5" customHeight="1">
      <c r="A61" s="109"/>
      <c r="B61" s="114"/>
      <c r="C61" s="110"/>
      <c r="D61" s="115"/>
      <c r="E61" s="118"/>
      <c r="F61" s="118"/>
      <c r="G61" s="123"/>
      <c r="H61" s="111"/>
      <c r="I61" s="109"/>
    </row>
    <row r="62" spans="1:9" s="75" customFormat="1" ht="18" customHeight="1">
      <c r="A62" s="110"/>
      <c r="B62" s="69" t="s">
        <v>70</v>
      </c>
      <c r="C62" s="69" t="s">
        <v>78</v>
      </c>
      <c r="D62" s="70" t="s">
        <v>79</v>
      </c>
      <c r="E62" s="119"/>
      <c r="F62" s="119"/>
      <c r="G62" s="124"/>
      <c r="H62" s="114"/>
      <c r="I62" s="110"/>
    </row>
    <row r="63" spans="1:9" s="75" customFormat="1" ht="12.75" customHeight="1">
      <c r="A63" s="71"/>
      <c r="B63" s="72" t="s">
        <v>80</v>
      </c>
      <c r="C63" s="73" t="s">
        <v>80</v>
      </c>
      <c r="D63" s="73" t="s">
        <v>80</v>
      </c>
      <c r="E63" s="73" t="s">
        <v>81</v>
      </c>
      <c r="F63" s="74" t="s">
        <v>82</v>
      </c>
      <c r="G63" s="74" t="s">
        <v>84</v>
      </c>
      <c r="H63" s="72"/>
      <c r="I63" s="72" t="s">
        <v>85</v>
      </c>
    </row>
    <row r="64" spans="1:9" s="75" customFormat="1" ht="15.75" customHeight="1">
      <c r="A64" s="90" t="s">
        <v>46</v>
      </c>
      <c r="B64" s="78">
        <v>102773</v>
      </c>
      <c r="C64" s="78">
        <v>50907</v>
      </c>
      <c r="D64" s="78">
        <v>51866</v>
      </c>
      <c r="E64" s="78">
        <v>20421</v>
      </c>
      <c r="F64" s="79">
        <v>5.03</v>
      </c>
      <c r="G64" s="79">
        <v>98.2</v>
      </c>
      <c r="H64" s="78">
        <v>4924</v>
      </c>
      <c r="I64" s="51" t="s">
        <v>51</v>
      </c>
    </row>
    <row r="65" spans="1:9" s="75" customFormat="1" ht="15.75" customHeight="1">
      <c r="A65" s="56" t="s">
        <v>94</v>
      </c>
      <c r="B65" s="50">
        <v>129039</v>
      </c>
      <c r="C65" s="50">
        <v>64188</v>
      </c>
      <c r="D65" s="50">
        <v>64851</v>
      </c>
      <c r="E65" s="50">
        <v>25716</v>
      </c>
      <c r="F65" s="53">
        <v>5.02</v>
      </c>
      <c r="G65" s="53">
        <v>99</v>
      </c>
      <c r="H65" s="50">
        <v>3401</v>
      </c>
      <c r="I65" s="51" t="s">
        <v>51</v>
      </c>
    </row>
    <row r="66" spans="1:9" s="75" customFormat="1" ht="15.75" customHeight="1">
      <c r="A66" s="56" t="s">
        <v>95</v>
      </c>
      <c r="B66" s="50">
        <v>136481</v>
      </c>
      <c r="C66" s="50">
        <v>69654</v>
      </c>
      <c r="D66" s="50">
        <v>66827</v>
      </c>
      <c r="E66" s="50">
        <v>26323</v>
      </c>
      <c r="F66" s="53">
        <v>5.18</v>
      </c>
      <c r="G66" s="53">
        <v>104.2</v>
      </c>
      <c r="H66" s="50">
        <v>3597</v>
      </c>
      <c r="I66" s="51" t="s">
        <v>50</v>
      </c>
    </row>
    <row r="67" spans="1:9" s="75" customFormat="1" ht="15.75" customHeight="1">
      <c r="A67" s="56" t="s">
        <v>96</v>
      </c>
      <c r="B67" s="50">
        <v>137198</v>
      </c>
      <c r="C67" s="50">
        <v>68153</v>
      </c>
      <c r="D67" s="50">
        <v>69045</v>
      </c>
      <c r="E67" s="50">
        <v>26736</v>
      </c>
      <c r="F67" s="53">
        <v>5.13</v>
      </c>
      <c r="G67" s="53">
        <v>98.7</v>
      </c>
      <c r="H67" s="50">
        <v>3616</v>
      </c>
      <c r="I67" s="51"/>
    </row>
    <row r="68" spans="1:9" s="75" customFormat="1" ht="15.75" customHeight="1">
      <c r="A68" s="56" t="s">
        <v>97</v>
      </c>
      <c r="B68" s="50">
        <v>149470</v>
      </c>
      <c r="C68" s="50">
        <v>74828</v>
      </c>
      <c r="D68" s="50">
        <v>74642</v>
      </c>
      <c r="E68" s="50">
        <v>28865</v>
      </c>
      <c r="F68" s="53">
        <v>5.18</v>
      </c>
      <c r="G68" s="53">
        <v>100.2</v>
      </c>
      <c r="H68" s="50">
        <v>2038</v>
      </c>
      <c r="I68" s="51" t="s">
        <v>51</v>
      </c>
    </row>
    <row r="69" spans="1:9" s="75" customFormat="1" ht="15.75" customHeight="1">
      <c r="A69" s="56" t="s">
        <v>98</v>
      </c>
      <c r="B69" s="50">
        <v>152112</v>
      </c>
      <c r="C69" s="50">
        <v>75878</v>
      </c>
      <c r="D69" s="50">
        <v>76234</v>
      </c>
      <c r="E69" s="50">
        <v>29276</v>
      </c>
      <c r="F69" s="53">
        <v>5.2</v>
      </c>
      <c r="G69" s="53">
        <v>99.5</v>
      </c>
      <c r="H69" s="50">
        <v>2074</v>
      </c>
      <c r="I69" s="51"/>
    </row>
    <row r="70" spans="1:9" s="75" customFormat="1" ht="15.75" customHeight="1">
      <c r="A70" s="56" t="s">
        <v>99</v>
      </c>
      <c r="B70" s="50">
        <v>191005</v>
      </c>
      <c r="C70" s="50">
        <v>94681</v>
      </c>
      <c r="D70" s="50">
        <v>96324</v>
      </c>
      <c r="E70" s="50">
        <v>35734</v>
      </c>
      <c r="F70" s="53">
        <v>5.35</v>
      </c>
      <c r="G70" s="53">
        <v>98.3</v>
      </c>
      <c r="H70" s="50">
        <v>1292</v>
      </c>
      <c r="I70" s="51" t="s">
        <v>51</v>
      </c>
    </row>
    <row r="71" spans="1:9" s="75" customFormat="1" ht="15.75" customHeight="1">
      <c r="A71" s="56" t="s">
        <v>100</v>
      </c>
      <c r="B71" s="50">
        <v>200737</v>
      </c>
      <c r="C71" s="50">
        <v>100860</v>
      </c>
      <c r="D71" s="50">
        <v>99877</v>
      </c>
      <c r="E71" s="50">
        <v>36492</v>
      </c>
      <c r="F71" s="53">
        <v>5.5</v>
      </c>
      <c r="G71" s="53">
        <v>101</v>
      </c>
      <c r="H71" s="50">
        <v>1357</v>
      </c>
      <c r="I71" s="51" t="s">
        <v>50</v>
      </c>
    </row>
    <row r="72" spans="1:9" s="75" customFormat="1" ht="15.75" customHeight="1">
      <c r="A72" s="56" t="s">
        <v>101</v>
      </c>
      <c r="B72" s="50">
        <v>201059</v>
      </c>
      <c r="C72" s="50">
        <v>99523</v>
      </c>
      <c r="D72" s="50">
        <v>101536</v>
      </c>
      <c r="E72" s="50">
        <v>37104</v>
      </c>
      <c r="F72" s="53">
        <v>5.42</v>
      </c>
      <c r="G72" s="53">
        <v>98</v>
      </c>
      <c r="H72" s="50">
        <v>1360</v>
      </c>
      <c r="I72" s="51"/>
    </row>
    <row r="73" spans="1:9" s="75" customFormat="1" ht="15.75" customHeight="1">
      <c r="A73" s="56" t="s">
        <v>102</v>
      </c>
      <c r="B73" s="50">
        <v>204313</v>
      </c>
      <c r="C73" s="50">
        <v>100824</v>
      </c>
      <c r="D73" s="50">
        <v>103489</v>
      </c>
      <c r="E73" s="50">
        <v>37637</v>
      </c>
      <c r="F73" s="53">
        <v>5.43</v>
      </c>
      <c r="G73" s="53">
        <v>97.4</v>
      </c>
      <c r="H73" s="50">
        <v>1382</v>
      </c>
      <c r="I73" s="51"/>
    </row>
    <row r="74" spans="1:9" s="75" customFormat="1" ht="15.75" customHeight="1">
      <c r="A74" s="56" t="s">
        <v>103</v>
      </c>
      <c r="B74" s="50">
        <v>207328</v>
      </c>
      <c r="C74" s="50">
        <v>101937</v>
      </c>
      <c r="D74" s="50">
        <v>105391</v>
      </c>
      <c r="E74" s="50">
        <v>38192</v>
      </c>
      <c r="F74" s="53">
        <v>5.43</v>
      </c>
      <c r="G74" s="53">
        <v>96.7</v>
      </c>
      <c r="H74" s="50">
        <v>1402</v>
      </c>
      <c r="I74" s="51"/>
    </row>
    <row r="75" spans="1:9" s="75" customFormat="1" ht="15.75" customHeight="1">
      <c r="A75" s="56" t="s">
        <v>104</v>
      </c>
      <c r="B75" s="50">
        <v>210677</v>
      </c>
      <c r="C75" s="50">
        <v>103244</v>
      </c>
      <c r="D75" s="50">
        <v>107433</v>
      </c>
      <c r="E75" s="50">
        <v>39157</v>
      </c>
      <c r="F75" s="53">
        <v>5.38</v>
      </c>
      <c r="G75" s="53">
        <v>96.1</v>
      </c>
      <c r="H75" s="50">
        <v>1425</v>
      </c>
      <c r="I75" s="51"/>
    </row>
    <row r="76" spans="1:9" s="75" customFormat="1" ht="15.75" customHeight="1">
      <c r="A76" s="56" t="s">
        <v>105</v>
      </c>
      <c r="B76" s="50">
        <v>212198</v>
      </c>
      <c r="C76" s="50">
        <v>105553</v>
      </c>
      <c r="D76" s="50">
        <v>106645</v>
      </c>
      <c r="E76" s="50">
        <v>38652</v>
      </c>
      <c r="F76" s="53">
        <v>5.49</v>
      </c>
      <c r="G76" s="53">
        <v>99</v>
      </c>
      <c r="H76" s="50">
        <v>1435</v>
      </c>
      <c r="I76" s="51" t="s">
        <v>50</v>
      </c>
    </row>
    <row r="77" spans="1:9" s="75" customFormat="1" ht="15.75" customHeight="1">
      <c r="A77" s="56" t="s">
        <v>106</v>
      </c>
      <c r="B77" s="50">
        <v>219212</v>
      </c>
      <c r="C77" s="50">
        <v>108187</v>
      </c>
      <c r="D77" s="50">
        <v>111025</v>
      </c>
      <c r="E77" s="50">
        <v>39946</v>
      </c>
      <c r="F77" s="53">
        <v>5.49</v>
      </c>
      <c r="G77" s="53">
        <v>97.4</v>
      </c>
      <c r="H77" s="50">
        <v>1482</v>
      </c>
      <c r="I77" s="51"/>
    </row>
    <row r="78" spans="1:9" s="75" customFormat="1" ht="15.75" customHeight="1">
      <c r="A78" s="56" t="s">
        <v>107</v>
      </c>
      <c r="B78" s="50">
        <v>223503</v>
      </c>
      <c r="C78" s="50">
        <v>110829</v>
      </c>
      <c r="D78" s="50">
        <v>112674</v>
      </c>
      <c r="E78" s="50">
        <v>40507</v>
      </c>
      <c r="F78" s="53">
        <v>5.52</v>
      </c>
      <c r="G78" s="53">
        <v>98.4</v>
      </c>
      <c r="H78" s="50">
        <v>1511</v>
      </c>
      <c r="I78" s="51"/>
    </row>
    <row r="79" spans="1:9" s="75" customFormat="1" ht="15.75" customHeight="1">
      <c r="A79" s="56" t="s">
        <v>108</v>
      </c>
      <c r="B79" s="50">
        <v>227289</v>
      </c>
      <c r="C79" s="50">
        <v>113223</v>
      </c>
      <c r="D79" s="50">
        <v>114066</v>
      </c>
      <c r="E79" s="50">
        <v>41017</v>
      </c>
      <c r="F79" s="53">
        <v>5.54</v>
      </c>
      <c r="G79" s="53">
        <v>99.3</v>
      </c>
      <c r="H79" s="50">
        <v>1537</v>
      </c>
      <c r="I79" s="51"/>
    </row>
    <row r="80" spans="1:9" s="75" customFormat="1" ht="15.75" customHeight="1">
      <c r="A80" s="56" t="s">
        <v>109</v>
      </c>
      <c r="B80" s="50">
        <v>211666</v>
      </c>
      <c r="C80" s="50">
        <v>98442</v>
      </c>
      <c r="D80" s="50">
        <v>113224</v>
      </c>
      <c r="E80" s="50">
        <v>41485</v>
      </c>
      <c r="F80" s="53">
        <v>5.1</v>
      </c>
      <c r="G80" s="53">
        <v>86.9</v>
      </c>
      <c r="H80" s="50">
        <v>1431</v>
      </c>
      <c r="I80" s="51" t="s">
        <v>52</v>
      </c>
    </row>
    <row r="81" spans="1:9" s="75" customFormat="1" ht="15.75" customHeight="1">
      <c r="A81" s="56" t="s">
        <v>110</v>
      </c>
      <c r="B81" s="50">
        <v>161376</v>
      </c>
      <c r="C81" s="50">
        <v>77776</v>
      </c>
      <c r="D81" s="50">
        <v>83600</v>
      </c>
      <c r="E81" s="50">
        <v>32241</v>
      </c>
      <c r="F81" s="53">
        <v>5.01</v>
      </c>
      <c r="G81" s="53">
        <v>93</v>
      </c>
      <c r="H81" s="50">
        <v>1091</v>
      </c>
      <c r="I81" s="51" t="s">
        <v>52</v>
      </c>
    </row>
    <row r="82" spans="1:9" s="75" customFormat="1" ht="15.75" customHeight="1">
      <c r="A82" s="56" t="s">
        <v>111</v>
      </c>
      <c r="B82" s="50">
        <v>181571</v>
      </c>
      <c r="C82" s="50">
        <v>87715</v>
      </c>
      <c r="D82" s="50">
        <v>93856</v>
      </c>
      <c r="E82" s="50">
        <v>35185</v>
      </c>
      <c r="F82" s="53">
        <v>5.16</v>
      </c>
      <c r="G82" s="53">
        <v>93.5</v>
      </c>
      <c r="H82" s="50">
        <v>1228</v>
      </c>
      <c r="I82" s="51" t="s">
        <v>52</v>
      </c>
    </row>
    <row r="83" spans="1:9" s="75" customFormat="1" ht="15.75" customHeight="1">
      <c r="A83" s="56" t="s">
        <v>112</v>
      </c>
      <c r="B83" s="50">
        <v>205737</v>
      </c>
      <c r="C83" s="50">
        <v>101141</v>
      </c>
      <c r="D83" s="50">
        <v>104596</v>
      </c>
      <c r="E83" s="50">
        <v>40558</v>
      </c>
      <c r="F83" s="53">
        <v>5.07</v>
      </c>
      <c r="G83" s="53">
        <v>96.7</v>
      </c>
      <c r="H83" s="50">
        <v>1391</v>
      </c>
      <c r="I83" s="51" t="s">
        <v>50</v>
      </c>
    </row>
    <row r="84" spans="1:9" s="75" customFormat="1" ht="15.75" customHeight="1">
      <c r="A84" s="56" t="s">
        <v>113</v>
      </c>
      <c r="B84" s="50">
        <v>220284</v>
      </c>
      <c r="C84" s="50">
        <v>108596</v>
      </c>
      <c r="D84" s="50">
        <v>111688</v>
      </c>
      <c r="E84" s="50">
        <v>42340</v>
      </c>
      <c r="F84" s="53">
        <v>5.2</v>
      </c>
      <c r="G84" s="53">
        <v>97.2</v>
      </c>
      <c r="H84" s="50">
        <v>1377</v>
      </c>
      <c r="I84" s="51" t="s">
        <v>53</v>
      </c>
    </row>
    <row r="85" spans="1:9" s="75" customFormat="1" ht="15.75" customHeight="1">
      <c r="A85" s="56" t="s">
        <v>114</v>
      </c>
      <c r="B85" s="50">
        <v>233281</v>
      </c>
      <c r="C85" s="50">
        <v>114735</v>
      </c>
      <c r="D85" s="50">
        <v>118546</v>
      </c>
      <c r="E85" s="50">
        <v>45601</v>
      </c>
      <c r="F85" s="53">
        <v>5.12</v>
      </c>
      <c r="G85" s="53">
        <v>96.8</v>
      </c>
      <c r="H85" s="50">
        <v>1458</v>
      </c>
      <c r="I85" s="51"/>
    </row>
    <row r="86" spans="1:9" s="75" customFormat="1" ht="15.75" customHeight="1">
      <c r="A86" s="56" t="s">
        <v>115</v>
      </c>
      <c r="B86" s="50">
        <v>238629</v>
      </c>
      <c r="C86" s="50">
        <v>117336</v>
      </c>
      <c r="D86" s="50">
        <v>121293</v>
      </c>
      <c r="E86" s="50">
        <v>46107</v>
      </c>
      <c r="F86" s="53">
        <v>5.18</v>
      </c>
      <c r="G86" s="53">
        <v>96.7</v>
      </c>
      <c r="H86" s="50">
        <v>1492</v>
      </c>
      <c r="I86" s="51" t="s">
        <v>50</v>
      </c>
    </row>
    <row r="87" spans="1:9" s="75" customFormat="1" ht="15.75" customHeight="1">
      <c r="A87" s="56" t="s">
        <v>116</v>
      </c>
      <c r="B87" s="50">
        <v>252241</v>
      </c>
      <c r="C87" s="50">
        <v>123947</v>
      </c>
      <c r="D87" s="50">
        <v>128294</v>
      </c>
      <c r="E87" s="50">
        <v>48338</v>
      </c>
      <c r="F87" s="53">
        <v>5.22</v>
      </c>
      <c r="G87" s="53">
        <v>96.6</v>
      </c>
      <c r="H87" s="50">
        <v>1577</v>
      </c>
      <c r="I87" s="51"/>
    </row>
    <row r="88" spans="1:9" s="75" customFormat="1" ht="15.75" customHeight="1">
      <c r="A88" s="56" t="s">
        <v>117</v>
      </c>
      <c r="B88" s="50">
        <v>259617</v>
      </c>
      <c r="C88" s="50">
        <v>127790</v>
      </c>
      <c r="D88" s="50">
        <v>131827</v>
      </c>
      <c r="E88" s="50">
        <v>49617</v>
      </c>
      <c r="F88" s="53">
        <v>5.23</v>
      </c>
      <c r="G88" s="53">
        <v>96.9</v>
      </c>
      <c r="H88" s="50">
        <v>1623</v>
      </c>
      <c r="I88" s="51"/>
    </row>
    <row r="89" spans="1:9" s="75" customFormat="1" ht="15.75" customHeight="1">
      <c r="A89" s="56" t="s">
        <v>118</v>
      </c>
      <c r="B89" s="50">
        <v>265845</v>
      </c>
      <c r="C89" s="50">
        <v>131017</v>
      </c>
      <c r="D89" s="50">
        <v>134828</v>
      </c>
      <c r="E89" s="50">
        <v>51110</v>
      </c>
      <c r="F89" s="53">
        <v>5.2</v>
      </c>
      <c r="G89" s="53">
        <v>97.2</v>
      </c>
      <c r="H89" s="50">
        <v>1662</v>
      </c>
      <c r="I89" s="51"/>
    </row>
    <row r="90" spans="1:9" s="75" customFormat="1" ht="15.75" customHeight="1">
      <c r="A90" s="56" t="s">
        <v>119</v>
      </c>
      <c r="B90" s="50">
        <v>271590</v>
      </c>
      <c r="C90" s="50">
        <v>133908</v>
      </c>
      <c r="D90" s="50">
        <v>137682</v>
      </c>
      <c r="E90" s="50">
        <v>52434</v>
      </c>
      <c r="F90" s="53">
        <v>5.18</v>
      </c>
      <c r="G90" s="53">
        <v>97.3</v>
      </c>
      <c r="H90" s="50">
        <v>1698</v>
      </c>
      <c r="I90" s="51"/>
    </row>
    <row r="91" spans="1:9" s="75" customFormat="1" ht="15.75" customHeight="1">
      <c r="A91" s="56" t="s">
        <v>120</v>
      </c>
      <c r="B91" s="50">
        <v>295172</v>
      </c>
      <c r="C91" s="50">
        <v>146132</v>
      </c>
      <c r="D91" s="50">
        <v>149040</v>
      </c>
      <c r="E91" s="50">
        <v>56483</v>
      </c>
      <c r="F91" s="53">
        <v>5.23</v>
      </c>
      <c r="G91" s="53">
        <v>98</v>
      </c>
      <c r="H91" s="50">
        <v>1004</v>
      </c>
      <c r="I91" s="51" t="s">
        <v>54</v>
      </c>
    </row>
    <row r="92" spans="1:9" s="75" customFormat="1" ht="15.75" customHeight="1">
      <c r="A92" s="56" t="s">
        <v>121</v>
      </c>
      <c r="B92" s="50">
        <v>301537</v>
      </c>
      <c r="C92" s="50">
        <v>149245</v>
      </c>
      <c r="D92" s="50">
        <v>152292</v>
      </c>
      <c r="E92" s="50">
        <v>57509</v>
      </c>
      <c r="F92" s="53">
        <v>5.24</v>
      </c>
      <c r="G92" s="53">
        <v>98</v>
      </c>
      <c r="H92" s="50">
        <v>1026</v>
      </c>
      <c r="I92" s="51"/>
    </row>
    <row r="93" spans="1:9" s="75" customFormat="1" ht="15.75" customHeight="1">
      <c r="A93" s="56" t="s">
        <v>122</v>
      </c>
      <c r="B93" s="50">
        <v>307916</v>
      </c>
      <c r="C93" s="50">
        <v>152395</v>
      </c>
      <c r="D93" s="50">
        <v>155521</v>
      </c>
      <c r="E93" s="50">
        <v>58026</v>
      </c>
      <c r="F93" s="53">
        <v>5.31</v>
      </c>
      <c r="G93" s="53">
        <v>98</v>
      </c>
      <c r="H93" s="50">
        <v>1048</v>
      </c>
      <c r="I93" s="51"/>
    </row>
    <row r="94" spans="1:9" s="75" customFormat="1" ht="15.75" customHeight="1">
      <c r="A94" s="56" t="s">
        <v>123</v>
      </c>
      <c r="B94" s="50">
        <v>315642</v>
      </c>
      <c r="C94" s="50">
        <v>156179</v>
      </c>
      <c r="D94" s="50">
        <v>159463</v>
      </c>
      <c r="E94" s="50">
        <v>58602</v>
      </c>
      <c r="F94" s="53">
        <v>5.39</v>
      </c>
      <c r="G94" s="53">
        <v>97.9</v>
      </c>
      <c r="H94" s="50">
        <v>1064</v>
      </c>
      <c r="I94" s="51" t="s">
        <v>51</v>
      </c>
    </row>
    <row r="95" spans="1:9" s="75" customFormat="1" ht="15.75" customHeight="1">
      <c r="A95" s="56" t="s">
        <v>124</v>
      </c>
      <c r="B95" s="50">
        <v>323275</v>
      </c>
      <c r="C95" s="50">
        <v>159809</v>
      </c>
      <c r="D95" s="50">
        <v>163466</v>
      </c>
      <c r="E95" s="50">
        <v>59274</v>
      </c>
      <c r="F95" s="53">
        <v>5.45</v>
      </c>
      <c r="G95" s="53">
        <v>97.8</v>
      </c>
      <c r="H95" s="50">
        <v>1090</v>
      </c>
      <c r="I95" s="51"/>
    </row>
    <row r="96" spans="1:9" s="75" customFormat="1" ht="15.75" customHeight="1">
      <c r="A96" s="56" t="s">
        <v>125</v>
      </c>
      <c r="B96" s="50">
        <v>328819</v>
      </c>
      <c r="C96" s="50">
        <v>162654</v>
      </c>
      <c r="D96" s="50">
        <v>166165</v>
      </c>
      <c r="E96" s="50">
        <v>70054</v>
      </c>
      <c r="F96" s="53">
        <v>4.69</v>
      </c>
      <c r="G96" s="53">
        <v>97.9</v>
      </c>
      <c r="H96" s="50">
        <v>1109</v>
      </c>
      <c r="I96" s="51" t="s">
        <v>50</v>
      </c>
    </row>
    <row r="97" spans="1:9" s="75" customFormat="1" ht="15.75" customHeight="1">
      <c r="A97" s="56" t="s">
        <v>126</v>
      </c>
      <c r="B97" s="50">
        <v>336085</v>
      </c>
      <c r="C97" s="50">
        <v>166289</v>
      </c>
      <c r="D97" s="50">
        <v>169796</v>
      </c>
      <c r="E97" s="50">
        <v>70712</v>
      </c>
      <c r="F97" s="53">
        <v>4.75</v>
      </c>
      <c r="G97" s="53">
        <v>97.9</v>
      </c>
      <c r="H97" s="50">
        <v>1133</v>
      </c>
      <c r="I97" s="51"/>
    </row>
    <row r="98" spans="1:9" s="75" customFormat="1" ht="15.75" customHeight="1">
      <c r="A98" s="56" t="s">
        <v>127</v>
      </c>
      <c r="B98" s="50">
        <v>344336</v>
      </c>
      <c r="C98" s="50">
        <v>170389</v>
      </c>
      <c r="D98" s="50">
        <v>173947</v>
      </c>
      <c r="E98" s="50">
        <v>71705</v>
      </c>
      <c r="F98" s="53">
        <v>4.8</v>
      </c>
      <c r="G98" s="53">
        <v>98</v>
      </c>
      <c r="H98" s="50">
        <v>1161</v>
      </c>
      <c r="I98" s="51"/>
    </row>
    <row r="99" spans="1:9" s="75" customFormat="1" ht="15.75" customHeight="1">
      <c r="A99" s="56" t="s">
        <v>128</v>
      </c>
      <c r="B99" s="50">
        <v>354755</v>
      </c>
      <c r="C99" s="50">
        <v>175935</v>
      </c>
      <c r="D99" s="50">
        <v>178820</v>
      </c>
      <c r="E99" s="50">
        <v>73079</v>
      </c>
      <c r="F99" s="53">
        <v>4.85</v>
      </c>
      <c r="G99" s="53">
        <v>98.4</v>
      </c>
      <c r="H99" s="50">
        <v>1196</v>
      </c>
      <c r="I99" s="51"/>
    </row>
    <row r="100" spans="1:9" s="75" customFormat="1" ht="15.75" customHeight="1">
      <c r="A100" s="56" t="s">
        <v>129</v>
      </c>
      <c r="B100" s="50">
        <v>363135</v>
      </c>
      <c r="C100" s="50">
        <v>180483</v>
      </c>
      <c r="D100" s="50">
        <v>182652</v>
      </c>
      <c r="E100" s="50">
        <v>73859</v>
      </c>
      <c r="F100" s="53">
        <v>4.92</v>
      </c>
      <c r="G100" s="53">
        <v>98.8</v>
      </c>
      <c r="H100" s="50">
        <v>1224</v>
      </c>
      <c r="I100" s="51"/>
    </row>
    <row r="101" spans="1:9" s="75" customFormat="1" ht="15.75" customHeight="1">
      <c r="A101" s="56" t="s">
        <v>130</v>
      </c>
      <c r="B101" s="50">
        <v>367705</v>
      </c>
      <c r="C101" s="50">
        <v>182025</v>
      </c>
      <c r="D101" s="50">
        <v>185680</v>
      </c>
      <c r="E101" s="50">
        <v>87557</v>
      </c>
      <c r="F101" s="53">
        <v>4.2</v>
      </c>
      <c r="G101" s="53">
        <v>98</v>
      </c>
      <c r="H101" s="50">
        <v>1240</v>
      </c>
      <c r="I101" s="51" t="s">
        <v>50</v>
      </c>
    </row>
    <row r="102" spans="1:9" s="80" customFormat="1" ht="15.75" customHeight="1">
      <c r="A102" s="81" t="s">
        <v>131</v>
      </c>
      <c r="B102" s="91">
        <v>374956</v>
      </c>
      <c r="C102" s="91">
        <v>185494</v>
      </c>
      <c r="D102" s="91">
        <v>189462</v>
      </c>
      <c r="E102" s="91">
        <v>91583</v>
      </c>
      <c r="F102" s="92">
        <v>4.09</v>
      </c>
      <c r="G102" s="92">
        <v>97.9</v>
      </c>
      <c r="H102" s="91">
        <v>1264</v>
      </c>
      <c r="I102" s="51"/>
    </row>
    <row r="103" spans="1:9" s="80" customFormat="1" ht="15.75" customHeight="1">
      <c r="A103" s="60"/>
      <c r="B103" s="78"/>
      <c r="C103" s="78"/>
      <c r="D103" s="78"/>
      <c r="E103" s="78"/>
      <c r="F103" s="79"/>
      <c r="G103" s="79"/>
      <c r="I103" s="93" t="s">
        <v>169</v>
      </c>
    </row>
    <row r="104" spans="1:9" s="80" customFormat="1" ht="15.75" customHeight="1">
      <c r="A104" s="60"/>
      <c r="B104" s="78"/>
      <c r="C104" s="78"/>
      <c r="D104" s="78"/>
      <c r="E104" s="78"/>
      <c r="F104" s="79"/>
      <c r="G104" s="79"/>
      <c r="H104" s="94"/>
      <c r="I104" s="51"/>
    </row>
    <row r="105" spans="1:9" s="80" customFormat="1" ht="15.75" customHeight="1">
      <c r="A105" s="60"/>
      <c r="B105" s="78"/>
      <c r="C105" s="78"/>
      <c r="D105" s="78"/>
      <c r="E105" s="78"/>
      <c r="F105" s="79"/>
      <c r="G105" s="79"/>
      <c r="H105" s="95"/>
      <c r="I105" s="51"/>
    </row>
    <row r="106" spans="1:9" s="80" customFormat="1" ht="15.75" customHeight="1">
      <c r="A106" s="60" t="s">
        <v>90</v>
      </c>
      <c r="B106" s="78"/>
      <c r="C106" s="78"/>
      <c r="D106" s="78"/>
      <c r="E106" s="78"/>
      <c r="F106" s="79"/>
      <c r="G106" s="79"/>
      <c r="H106" s="95"/>
      <c r="I106" s="51"/>
    </row>
    <row r="107" spans="1:9" s="80" customFormat="1" ht="15.75" customHeight="1">
      <c r="A107" s="60"/>
      <c r="B107" s="78"/>
      <c r="C107" s="78"/>
      <c r="D107" s="78"/>
      <c r="E107" s="78"/>
      <c r="F107" s="79"/>
      <c r="G107" s="79"/>
      <c r="H107" s="95"/>
      <c r="I107" s="51"/>
    </row>
    <row r="108" spans="1:9" s="75" customFormat="1" ht="15" customHeight="1">
      <c r="A108" s="60"/>
      <c r="B108" s="50"/>
      <c r="C108" s="50"/>
      <c r="D108" s="50"/>
      <c r="E108" s="50"/>
      <c r="F108" s="53"/>
      <c r="G108" s="53"/>
      <c r="H108" s="77"/>
      <c r="I108" s="51"/>
    </row>
    <row r="109" spans="1:9" s="75" customFormat="1" ht="15" customHeight="1">
      <c r="A109" s="60"/>
      <c r="B109" s="50"/>
      <c r="C109" s="50"/>
      <c r="D109" s="50"/>
      <c r="E109" s="50"/>
      <c r="F109" s="53"/>
      <c r="G109" s="53"/>
      <c r="H109" s="77"/>
      <c r="I109" s="51"/>
    </row>
    <row r="110" spans="1:9" s="75" customFormat="1" ht="15.75" customHeight="1" thickBot="1">
      <c r="A110" s="96" t="s">
        <v>89</v>
      </c>
      <c r="B110" s="97"/>
      <c r="C110" s="50"/>
      <c r="D110" s="50"/>
      <c r="E110" s="50"/>
      <c r="F110" s="53"/>
      <c r="G110" s="53"/>
      <c r="H110" s="77"/>
      <c r="I110" s="51"/>
    </row>
    <row r="111" spans="1:9" s="80" customFormat="1" ht="15.75" customHeight="1" thickTop="1">
      <c r="A111" s="109" t="s">
        <v>73</v>
      </c>
      <c r="B111" s="111" t="s">
        <v>74</v>
      </c>
      <c r="C111" s="112"/>
      <c r="D111" s="113"/>
      <c r="E111" s="120" t="s">
        <v>71</v>
      </c>
      <c r="F111" s="117" t="s">
        <v>83</v>
      </c>
      <c r="G111" s="122" t="s">
        <v>72</v>
      </c>
      <c r="H111" s="116" t="s">
        <v>76</v>
      </c>
      <c r="I111" s="112"/>
    </row>
    <row r="112" spans="1:9" s="80" customFormat="1" ht="13.5" customHeight="1">
      <c r="A112" s="109"/>
      <c r="B112" s="114"/>
      <c r="C112" s="110"/>
      <c r="D112" s="115"/>
      <c r="E112" s="118"/>
      <c r="F112" s="118"/>
      <c r="G112" s="123"/>
      <c r="H112" s="111"/>
      <c r="I112" s="109"/>
    </row>
    <row r="113" spans="1:9" s="80" customFormat="1" ht="18" customHeight="1">
      <c r="A113" s="110"/>
      <c r="B113" s="69" t="s">
        <v>70</v>
      </c>
      <c r="C113" s="69" t="s">
        <v>78</v>
      </c>
      <c r="D113" s="70" t="s">
        <v>79</v>
      </c>
      <c r="E113" s="119"/>
      <c r="F113" s="119"/>
      <c r="G113" s="124"/>
      <c r="H113" s="114"/>
      <c r="I113" s="110"/>
    </row>
    <row r="114" spans="1:9" s="75" customFormat="1" ht="12.75" customHeight="1">
      <c r="A114" s="71"/>
      <c r="B114" s="72" t="s">
        <v>80</v>
      </c>
      <c r="C114" s="73" t="s">
        <v>80</v>
      </c>
      <c r="D114" s="73" t="s">
        <v>80</v>
      </c>
      <c r="E114" s="73" t="s">
        <v>81</v>
      </c>
      <c r="F114" s="74" t="s">
        <v>82</v>
      </c>
      <c r="G114" s="74" t="s">
        <v>84</v>
      </c>
      <c r="H114" s="72"/>
      <c r="I114" s="72" t="s">
        <v>85</v>
      </c>
    </row>
    <row r="115" spans="1:9" s="80" customFormat="1" ht="15.75" customHeight="1">
      <c r="A115" s="56" t="s">
        <v>47</v>
      </c>
      <c r="B115" s="50">
        <v>386089</v>
      </c>
      <c r="C115" s="50">
        <v>191541</v>
      </c>
      <c r="D115" s="50">
        <v>194548</v>
      </c>
      <c r="E115" s="50">
        <v>96182</v>
      </c>
      <c r="F115" s="53">
        <v>4.01</v>
      </c>
      <c r="G115" s="53">
        <v>98.5</v>
      </c>
      <c r="H115" s="50">
        <v>1302</v>
      </c>
      <c r="I115" s="51"/>
    </row>
    <row r="116" spans="1:9" s="75" customFormat="1" ht="15.75" customHeight="1">
      <c r="A116" s="56" t="s">
        <v>133</v>
      </c>
      <c r="B116" s="50">
        <v>394459</v>
      </c>
      <c r="C116" s="50">
        <v>195716</v>
      </c>
      <c r="D116" s="50">
        <v>198743</v>
      </c>
      <c r="E116" s="50">
        <v>99614</v>
      </c>
      <c r="F116" s="53">
        <v>3.96</v>
      </c>
      <c r="G116" s="53">
        <v>98.5</v>
      </c>
      <c r="H116" s="50">
        <v>1330</v>
      </c>
      <c r="I116" s="51"/>
    </row>
    <row r="117" spans="1:9" s="75" customFormat="1" ht="15.75" customHeight="1">
      <c r="A117" s="56" t="s">
        <v>134</v>
      </c>
      <c r="B117" s="50">
        <v>417209</v>
      </c>
      <c r="C117" s="50">
        <v>207142</v>
      </c>
      <c r="D117" s="50">
        <v>210067</v>
      </c>
      <c r="E117" s="50">
        <v>106257</v>
      </c>
      <c r="F117" s="53">
        <v>3.93</v>
      </c>
      <c r="G117" s="53">
        <v>98.6</v>
      </c>
      <c r="H117" s="50">
        <v>364</v>
      </c>
      <c r="I117" s="51" t="s">
        <v>51</v>
      </c>
    </row>
    <row r="118" spans="1:9" s="75" customFormat="1" ht="15.75" customHeight="1">
      <c r="A118" s="56" t="s">
        <v>135</v>
      </c>
      <c r="B118" s="50">
        <v>416378</v>
      </c>
      <c r="C118" s="50">
        <v>205629</v>
      </c>
      <c r="D118" s="50">
        <v>210749</v>
      </c>
      <c r="E118" s="50">
        <v>109349</v>
      </c>
      <c r="F118" s="53">
        <v>3.81</v>
      </c>
      <c r="G118" s="53">
        <v>97.6</v>
      </c>
      <c r="H118" s="50">
        <v>363</v>
      </c>
      <c r="I118" s="51" t="s">
        <v>50</v>
      </c>
    </row>
    <row r="119" spans="1:9" s="75" customFormat="1" ht="15.75" customHeight="1">
      <c r="A119" s="56" t="s">
        <v>136</v>
      </c>
      <c r="B119" s="50">
        <v>423301</v>
      </c>
      <c r="C119" s="50">
        <v>208947</v>
      </c>
      <c r="D119" s="50">
        <v>214354</v>
      </c>
      <c r="E119" s="50">
        <v>113170</v>
      </c>
      <c r="F119" s="53">
        <v>3.74</v>
      </c>
      <c r="G119" s="53">
        <v>97.5</v>
      </c>
      <c r="H119" s="50">
        <v>369</v>
      </c>
      <c r="I119" s="51"/>
    </row>
    <row r="120" spans="1:9" s="75" customFormat="1" ht="15.75" customHeight="1">
      <c r="A120" s="56" t="s">
        <v>137</v>
      </c>
      <c r="B120" s="50">
        <v>427313</v>
      </c>
      <c r="C120" s="50">
        <v>210867</v>
      </c>
      <c r="D120" s="50">
        <v>216446</v>
      </c>
      <c r="E120" s="50">
        <v>115939</v>
      </c>
      <c r="F120" s="53">
        <v>3.69</v>
      </c>
      <c r="G120" s="53">
        <v>97.4</v>
      </c>
      <c r="H120" s="50">
        <v>373</v>
      </c>
      <c r="I120" s="51"/>
    </row>
    <row r="121" spans="1:9" s="75" customFormat="1" ht="15.75" customHeight="1">
      <c r="A121" s="56" t="s">
        <v>138</v>
      </c>
      <c r="B121" s="50">
        <v>433715</v>
      </c>
      <c r="C121" s="50">
        <v>213982</v>
      </c>
      <c r="D121" s="50">
        <v>219733</v>
      </c>
      <c r="E121" s="50">
        <v>119895</v>
      </c>
      <c r="F121" s="53">
        <v>3.62</v>
      </c>
      <c r="G121" s="53">
        <v>97.4</v>
      </c>
      <c r="H121" s="50">
        <v>378</v>
      </c>
      <c r="I121" s="51"/>
    </row>
    <row r="122" spans="1:9" s="75" customFormat="1" ht="15.75" customHeight="1">
      <c r="A122" s="56" t="s">
        <v>139</v>
      </c>
      <c r="B122" s="50">
        <v>439220</v>
      </c>
      <c r="C122" s="50">
        <v>216537</v>
      </c>
      <c r="D122" s="50">
        <v>222683</v>
      </c>
      <c r="E122" s="50">
        <v>123323</v>
      </c>
      <c r="F122" s="53">
        <v>3.56</v>
      </c>
      <c r="G122" s="53">
        <v>97.2</v>
      </c>
      <c r="H122" s="50">
        <v>383</v>
      </c>
      <c r="I122" s="51"/>
    </row>
    <row r="123" spans="1:9" s="75" customFormat="1" ht="15.75" customHeight="1">
      <c r="A123" s="56" t="s">
        <v>140</v>
      </c>
      <c r="B123" s="50">
        <v>446952</v>
      </c>
      <c r="C123" s="50">
        <v>220272</v>
      </c>
      <c r="D123" s="50">
        <v>226680</v>
      </c>
      <c r="E123" s="50">
        <v>126134</v>
      </c>
      <c r="F123" s="53">
        <v>3.54</v>
      </c>
      <c r="G123" s="53">
        <v>97.2</v>
      </c>
      <c r="H123" s="50">
        <v>390</v>
      </c>
      <c r="I123" s="51" t="s">
        <v>50</v>
      </c>
    </row>
    <row r="124" spans="1:9" s="75" customFormat="1" ht="15.75" customHeight="1">
      <c r="A124" s="56" t="s">
        <v>141</v>
      </c>
      <c r="B124" s="50">
        <v>450322</v>
      </c>
      <c r="C124" s="50">
        <v>221802</v>
      </c>
      <c r="D124" s="50">
        <v>228520</v>
      </c>
      <c r="E124" s="50">
        <v>129064</v>
      </c>
      <c r="F124" s="53">
        <v>3.49</v>
      </c>
      <c r="G124" s="53">
        <v>97.1</v>
      </c>
      <c r="H124" s="50">
        <v>393</v>
      </c>
      <c r="I124" s="51"/>
    </row>
    <row r="125" spans="1:9" s="75" customFormat="1" ht="15.75" customHeight="1">
      <c r="A125" s="56" t="s">
        <v>142</v>
      </c>
      <c r="B125" s="50">
        <v>452138</v>
      </c>
      <c r="C125" s="50">
        <v>222654</v>
      </c>
      <c r="D125" s="50">
        <v>229484</v>
      </c>
      <c r="E125" s="50">
        <v>129797</v>
      </c>
      <c r="F125" s="53">
        <v>3.48</v>
      </c>
      <c r="G125" s="53">
        <v>97</v>
      </c>
      <c r="H125" s="50">
        <v>395</v>
      </c>
      <c r="I125" s="51"/>
    </row>
    <row r="126" spans="1:9" s="75" customFormat="1" ht="15.75" customHeight="1">
      <c r="A126" s="56" t="s">
        <v>143</v>
      </c>
      <c r="B126" s="50">
        <v>454002</v>
      </c>
      <c r="C126" s="50">
        <v>223502</v>
      </c>
      <c r="D126" s="50">
        <v>230500</v>
      </c>
      <c r="E126" s="50">
        <v>130798</v>
      </c>
      <c r="F126" s="53">
        <v>3.47</v>
      </c>
      <c r="G126" s="53">
        <v>97</v>
      </c>
      <c r="H126" s="50">
        <v>396</v>
      </c>
      <c r="I126" s="51"/>
    </row>
    <row r="127" spans="1:9" s="75" customFormat="1" ht="15.75" customHeight="1">
      <c r="A127" s="56" t="s">
        <v>144</v>
      </c>
      <c r="B127" s="50">
        <v>456307</v>
      </c>
      <c r="C127" s="50">
        <v>224470</v>
      </c>
      <c r="D127" s="50">
        <v>231837</v>
      </c>
      <c r="E127" s="50">
        <v>132221</v>
      </c>
      <c r="F127" s="53">
        <v>3.45</v>
      </c>
      <c r="G127" s="53">
        <v>96.8</v>
      </c>
      <c r="H127" s="50">
        <v>398</v>
      </c>
      <c r="I127" s="51"/>
    </row>
    <row r="128" spans="1:9" s="75" customFormat="1" ht="15.75" customHeight="1">
      <c r="A128" s="56" t="s">
        <v>145</v>
      </c>
      <c r="B128" s="50">
        <v>458341</v>
      </c>
      <c r="C128" s="50">
        <v>225143</v>
      </c>
      <c r="D128" s="50">
        <v>233198</v>
      </c>
      <c r="E128" s="50">
        <v>137657</v>
      </c>
      <c r="F128" s="53">
        <v>3.33</v>
      </c>
      <c r="G128" s="53">
        <v>96.5</v>
      </c>
      <c r="H128" s="50">
        <v>400</v>
      </c>
      <c r="I128" s="51" t="s">
        <v>50</v>
      </c>
    </row>
    <row r="129" spans="1:9" s="75" customFormat="1" ht="15.75" customHeight="1">
      <c r="A129" s="56" t="s">
        <v>146</v>
      </c>
      <c r="B129" s="50">
        <v>459391</v>
      </c>
      <c r="C129" s="50">
        <v>225192</v>
      </c>
      <c r="D129" s="50">
        <v>234199</v>
      </c>
      <c r="E129" s="50">
        <v>138919</v>
      </c>
      <c r="F129" s="53">
        <v>3.31</v>
      </c>
      <c r="G129" s="53">
        <v>96.2</v>
      </c>
      <c r="H129" s="50">
        <v>401</v>
      </c>
      <c r="I129" s="51"/>
    </row>
    <row r="130" spans="1:9" s="75" customFormat="1" ht="15.75" customHeight="1">
      <c r="A130" s="56" t="s">
        <v>147</v>
      </c>
      <c r="B130" s="50">
        <v>461216</v>
      </c>
      <c r="C130" s="50">
        <v>225787</v>
      </c>
      <c r="D130" s="50">
        <v>235429</v>
      </c>
      <c r="E130" s="50">
        <v>141216</v>
      </c>
      <c r="F130" s="53">
        <v>3.27</v>
      </c>
      <c r="G130" s="53">
        <v>95.9</v>
      </c>
      <c r="H130" s="50">
        <v>402</v>
      </c>
      <c r="I130" s="51"/>
    </row>
    <row r="131" spans="1:9" s="75" customFormat="1" ht="15.75" customHeight="1">
      <c r="A131" s="56" t="s">
        <v>148</v>
      </c>
      <c r="B131" s="50">
        <v>463107</v>
      </c>
      <c r="C131" s="50">
        <v>226408</v>
      </c>
      <c r="D131" s="50">
        <v>236699</v>
      </c>
      <c r="E131" s="50">
        <v>144039</v>
      </c>
      <c r="F131" s="53">
        <v>3.22</v>
      </c>
      <c r="G131" s="53">
        <v>95.7</v>
      </c>
      <c r="H131" s="50">
        <v>404</v>
      </c>
      <c r="I131" s="51"/>
    </row>
    <row r="132" spans="1:9" s="75" customFormat="1" ht="15.75" customHeight="1">
      <c r="A132" s="56" t="s">
        <v>149</v>
      </c>
      <c r="B132" s="50">
        <v>464662</v>
      </c>
      <c r="C132" s="50">
        <v>227091</v>
      </c>
      <c r="D132" s="50">
        <v>237571</v>
      </c>
      <c r="E132" s="50">
        <v>146275</v>
      </c>
      <c r="F132" s="53">
        <v>3.18</v>
      </c>
      <c r="G132" s="53">
        <v>95.6</v>
      </c>
      <c r="H132" s="50">
        <v>405</v>
      </c>
      <c r="I132" s="51"/>
    </row>
    <row r="133" spans="1:9" s="75" customFormat="1" ht="15.75" customHeight="1">
      <c r="A133" s="56" t="s">
        <v>150</v>
      </c>
      <c r="B133" s="50">
        <v>468362</v>
      </c>
      <c r="C133" s="50">
        <v>229590</v>
      </c>
      <c r="D133" s="50">
        <v>238772</v>
      </c>
      <c r="E133" s="50">
        <v>144899</v>
      </c>
      <c r="F133" s="53">
        <v>3.23</v>
      </c>
      <c r="G133" s="53">
        <v>96.2</v>
      </c>
      <c r="H133" s="50">
        <v>409</v>
      </c>
      <c r="I133" s="51" t="s">
        <v>50</v>
      </c>
    </row>
    <row r="134" spans="1:9" s="75" customFormat="1" ht="15.75" customHeight="1">
      <c r="A134" s="56" t="s">
        <v>151</v>
      </c>
      <c r="B134" s="50">
        <v>470025</v>
      </c>
      <c r="C134" s="50">
        <v>230298</v>
      </c>
      <c r="D134" s="50">
        <v>239727</v>
      </c>
      <c r="E134" s="50">
        <v>146652</v>
      </c>
      <c r="F134" s="53">
        <v>3.2</v>
      </c>
      <c r="G134" s="53">
        <v>96.1</v>
      </c>
      <c r="H134" s="50">
        <v>410</v>
      </c>
      <c r="I134" s="51"/>
    </row>
    <row r="135" spans="1:9" s="75" customFormat="1" ht="15.75" customHeight="1">
      <c r="A135" s="56" t="s">
        <v>152</v>
      </c>
      <c r="B135" s="50">
        <v>471792</v>
      </c>
      <c r="C135" s="50">
        <v>231137</v>
      </c>
      <c r="D135" s="50">
        <v>240655</v>
      </c>
      <c r="E135" s="50">
        <v>148679</v>
      </c>
      <c r="F135" s="53">
        <v>3.17</v>
      </c>
      <c r="G135" s="53">
        <v>96</v>
      </c>
      <c r="H135" s="50">
        <v>412</v>
      </c>
      <c r="I135" s="51"/>
    </row>
    <row r="136" spans="1:9" s="75" customFormat="1" ht="15.75" customHeight="1">
      <c r="A136" s="56" t="s">
        <v>153</v>
      </c>
      <c r="B136" s="50">
        <v>472829</v>
      </c>
      <c r="C136" s="50">
        <v>231681</v>
      </c>
      <c r="D136" s="50">
        <v>241148</v>
      </c>
      <c r="E136" s="50">
        <v>150701</v>
      </c>
      <c r="F136" s="53">
        <v>3.14</v>
      </c>
      <c r="G136" s="53">
        <v>96.1</v>
      </c>
      <c r="H136" s="50">
        <v>413</v>
      </c>
      <c r="I136" s="51"/>
    </row>
    <row r="137" spans="1:9" s="75" customFormat="1" ht="15.75" customHeight="1">
      <c r="A137" s="56" t="s">
        <v>154</v>
      </c>
      <c r="B137" s="50">
        <v>473208</v>
      </c>
      <c r="C137" s="50">
        <v>231885</v>
      </c>
      <c r="D137" s="50">
        <v>241323</v>
      </c>
      <c r="E137" s="50">
        <v>152666</v>
      </c>
      <c r="F137" s="53">
        <v>3.1</v>
      </c>
      <c r="G137" s="53">
        <v>96.1</v>
      </c>
      <c r="H137" s="50">
        <v>413</v>
      </c>
      <c r="I137" s="51"/>
    </row>
    <row r="138" spans="1:9" s="75" customFormat="1" ht="15.75" customHeight="1">
      <c r="A138" s="56" t="s">
        <v>92</v>
      </c>
      <c r="B138" s="50">
        <v>472196</v>
      </c>
      <c r="C138" s="50">
        <v>230924</v>
      </c>
      <c r="D138" s="50">
        <v>241272</v>
      </c>
      <c r="E138" s="50">
        <v>154837</v>
      </c>
      <c r="F138" s="53">
        <v>3.05</v>
      </c>
      <c r="G138" s="53">
        <v>95.7</v>
      </c>
      <c r="H138" s="50">
        <v>412</v>
      </c>
      <c r="I138" s="51" t="s">
        <v>50</v>
      </c>
    </row>
    <row r="139" spans="1:9" s="75" customFormat="1" ht="15.75" customHeight="1">
      <c r="A139" s="56" t="s">
        <v>93</v>
      </c>
      <c r="B139" s="50">
        <v>472666</v>
      </c>
      <c r="C139" s="50">
        <v>231332</v>
      </c>
      <c r="D139" s="50">
        <v>241334</v>
      </c>
      <c r="E139" s="50">
        <v>157137</v>
      </c>
      <c r="F139" s="53">
        <v>3.01</v>
      </c>
      <c r="G139" s="53">
        <v>95.9</v>
      </c>
      <c r="H139" s="50">
        <v>412</v>
      </c>
      <c r="I139" s="51"/>
    </row>
    <row r="140" spans="1:9" s="75" customFormat="1" ht="15.75" customHeight="1">
      <c r="A140" s="56" t="s">
        <v>94</v>
      </c>
      <c r="B140" s="50">
        <v>473034</v>
      </c>
      <c r="C140" s="50">
        <v>231432</v>
      </c>
      <c r="D140" s="50">
        <v>241602</v>
      </c>
      <c r="E140" s="50">
        <v>159253</v>
      </c>
      <c r="F140" s="53">
        <v>2.97</v>
      </c>
      <c r="G140" s="53">
        <v>95.8</v>
      </c>
      <c r="H140" s="50">
        <v>413</v>
      </c>
      <c r="I140" s="51"/>
    </row>
    <row r="141" spans="1:9" s="75" customFormat="1" ht="15.75" customHeight="1">
      <c r="A141" s="56" t="s">
        <v>95</v>
      </c>
      <c r="B141" s="50">
        <v>472748</v>
      </c>
      <c r="C141" s="50">
        <v>231364</v>
      </c>
      <c r="D141" s="50">
        <v>241384</v>
      </c>
      <c r="E141" s="50">
        <v>161046</v>
      </c>
      <c r="F141" s="53">
        <v>2.94</v>
      </c>
      <c r="G141" s="53">
        <v>95.8</v>
      </c>
      <c r="H141" s="50">
        <v>413</v>
      </c>
      <c r="I141" s="51" t="s">
        <v>51</v>
      </c>
    </row>
    <row r="142" spans="1:9" s="75" customFormat="1" ht="15.75" customHeight="1">
      <c r="A142" s="56" t="s">
        <v>96</v>
      </c>
      <c r="B142" s="50">
        <v>472304</v>
      </c>
      <c r="C142" s="50">
        <v>231020</v>
      </c>
      <c r="D142" s="50">
        <v>241284</v>
      </c>
      <c r="E142" s="50">
        <v>162752</v>
      </c>
      <c r="F142" s="53">
        <v>2.9</v>
      </c>
      <c r="G142" s="53">
        <v>95.7</v>
      </c>
      <c r="H142" s="50">
        <v>412</v>
      </c>
      <c r="I142" s="51"/>
    </row>
    <row r="143" spans="1:9" s="75" customFormat="1" ht="15.75" customHeight="1">
      <c r="A143" s="56" t="s">
        <v>97</v>
      </c>
      <c r="B143" s="50">
        <v>474092</v>
      </c>
      <c r="C143" s="50">
        <v>232068</v>
      </c>
      <c r="D143" s="50">
        <v>242024</v>
      </c>
      <c r="E143" s="50">
        <v>165452</v>
      </c>
      <c r="F143" s="53">
        <v>2.87</v>
      </c>
      <c r="G143" s="53">
        <v>95.9</v>
      </c>
      <c r="H143" s="50">
        <v>414</v>
      </c>
      <c r="I143" s="51" t="s">
        <v>50</v>
      </c>
    </row>
    <row r="144" spans="1:9" s="75" customFormat="1" ht="15.75" customHeight="1">
      <c r="A144" s="56" t="s">
        <v>98</v>
      </c>
      <c r="B144" s="50">
        <v>473695</v>
      </c>
      <c r="C144" s="50">
        <v>231892</v>
      </c>
      <c r="D144" s="50">
        <v>241803</v>
      </c>
      <c r="E144" s="50">
        <v>167315</v>
      </c>
      <c r="F144" s="53">
        <v>2.83</v>
      </c>
      <c r="G144" s="53">
        <v>95.9</v>
      </c>
      <c r="H144" s="50">
        <v>413</v>
      </c>
      <c r="I144" s="51"/>
    </row>
    <row r="145" spans="1:9" s="75" customFormat="1" ht="15.75" customHeight="1">
      <c r="A145" s="56" t="s">
        <v>99</v>
      </c>
      <c r="B145" s="50">
        <v>473854</v>
      </c>
      <c r="C145" s="50">
        <v>231852</v>
      </c>
      <c r="D145" s="50">
        <v>242002</v>
      </c>
      <c r="E145" s="50">
        <v>169278</v>
      </c>
      <c r="F145" s="53">
        <v>2.8</v>
      </c>
      <c r="G145" s="53">
        <v>95.8</v>
      </c>
      <c r="H145" s="50">
        <v>413</v>
      </c>
      <c r="I145" s="51"/>
    </row>
    <row r="146" spans="1:9" s="75" customFormat="1" ht="15.75" customHeight="1">
      <c r="A146" s="56" t="s">
        <v>100</v>
      </c>
      <c r="B146" s="50">
        <v>473797</v>
      </c>
      <c r="C146" s="50">
        <v>231908</v>
      </c>
      <c r="D146" s="50">
        <v>241889</v>
      </c>
      <c r="E146" s="50">
        <v>171110</v>
      </c>
      <c r="F146" s="53">
        <v>2.768961486762901</v>
      </c>
      <c r="G146" s="53">
        <v>95.87372720545375</v>
      </c>
      <c r="H146" s="50">
        <v>413.38853358694035</v>
      </c>
      <c r="I146" s="51"/>
    </row>
    <row r="147" spans="1:9" s="75" customFormat="1" ht="15.75" customHeight="1">
      <c r="A147" s="56" t="s">
        <v>101</v>
      </c>
      <c r="B147" s="50">
        <v>473649</v>
      </c>
      <c r="C147" s="50">
        <v>231840</v>
      </c>
      <c r="D147" s="50">
        <v>241809</v>
      </c>
      <c r="E147" s="50">
        <v>172918</v>
      </c>
      <c r="F147" s="53">
        <v>2.7391538185729654</v>
      </c>
      <c r="G147" s="53">
        <v>95.87732466533504</v>
      </c>
      <c r="H147" s="50">
        <v>413.2594033835603</v>
      </c>
      <c r="I147" s="51"/>
    </row>
    <row r="148" spans="1:9" s="75" customFormat="1" ht="15.75" customHeight="1">
      <c r="A148" s="56" t="s">
        <v>102</v>
      </c>
      <c r="B148" s="50">
        <v>469695</v>
      </c>
      <c r="C148" s="50">
        <v>229224</v>
      </c>
      <c r="D148" s="50">
        <v>240471</v>
      </c>
      <c r="E148" s="50">
        <v>171496</v>
      </c>
      <c r="F148" s="53">
        <v>2.741082475430119</v>
      </c>
      <c r="G148" s="53">
        <v>95.27567239451025</v>
      </c>
      <c r="H148" s="50">
        <v>410</v>
      </c>
      <c r="I148" s="51" t="s">
        <v>50</v>
      </c>
    </row>
    <row r="149" spans="1:9" s="75" customFormat="1" ht="15.75" customHeight="1">
      <c r="A149" s="56" t="s">
        <v>103</v>
      </c>
      <c r="B149" s="50">
        <v>468942</v>
      </c>
      <c r="C149" s="50">
        <v>228472</v>
      </c>
      <c r="D149" s="50">
        <v>240470</v>
      </c>
      <c r="E149" s="50">
        <v>173027</v>
      </c>
      <c r="F149" s="53">
        <v>2.71</v>
      </c>
      <c r="G149" s="53">
        <v>95</v>
      </c>
      <c r="H149" s="50">
        <v>409</v>
      </c>
      <c r="I149" s="51"/>
    </row>
    <row r="150" spans="1:9" s="75" customFormat="1" ht="15.75" customHeight="1">
      <c r="A150" s="56" t="s">
        <v>104</v>
      </c>
      <c r="B150" s="50">
        <v>468899</v>
      </c>
      <c r="C150" s="50">
        <v>228327</v>
      </c>
      <c r="D150" s="50">
        <v>240572</v>
      </c>
      <c r="E150" s="50">
        <v>175087</v>
      </c>
      <c r="F150" s="53">
        <v>2.68</v>
      </c>
      <c r="G150" s="53">
        <v>95</v>
      </c>
      <c r="H150" s="50">
        <v>409</v>
      </c>
      <c r="I150" s="51"/>
    </row>
    <row r="151" spans="1:9" s="75" customFormat="1" ht="15.75" customHeight="1">
      <c r="A151" s="56" t="s">
        <v>68</v>
      </c>
      <c r="B151" s="50">
        <v>703194</v>
      </c>
      <c r="C151" s="50">
        <v>342576</v>
      </c>
      <c r="D151" s="50">
        <v>360618</v>
      </c>
      <c r="E151" s="50">
        <v>262197</v>
      </c>
      <c r="F151" s="53">
        <v>2.7</v>
      </c>
      <c r="G151" s="53">
        <v>95</v>
      </c>
      <c r="H151" s="50">
        <v>512</v>
      </c>
      <c r="I151" s="51" t="s">
        <v>51</v>
      </c>
    </row>
    <row r="152" spans="1:9" s="75" customFormat="1" ht="15.75" customHeight="1">
      <c r="A152" s="56" t="s">
        <v>87</v>
      </c>
      <c r="B152" s="50">
        <v>702499</v>
      </c>
      <c r="C152" s="50">
        <v>342148</v>
      </c>
      <c r="D152" s="50">
        <v>360351</v>
      </c>
      <c r="E152" s="50">
        <v>265372</v>
      </c>
      <c r="F152" s="53">
        <v>2.6</v>
      </c>
      <c r="G152" s="53">
        <v>94.9</v>
      </c>
      <c r="H152" s="50">
        <v>512</v>
      </c>
      <c r="I152" s="51"/>
    </row>
    <row r="153" spans="1:9" s="75" customFormat="1" ht="13.5" customHeight="1">
      <c r="A153" s="56" t="s">
        <v>86</v>
      </c>
      <c r="B153" s="50">
        <v>700886</v>
      </c>
      <c r="C153" s="50">
        <v>340999</v>
      </c>
      <c r="D153" s="50">
        <v>359887</v>
      </c>
      <c r="E153" s="50">
        <v>264073</v>
      </c>
      <c r="F153" s="53">
        <v>2.7</v>
      </c>
      <c r="G153" s="53">
        <v>94.8</v>
      </c>
      <c r="H153" s="50">
        <v>510</v>
      </c>
      <c r="I153" s="51" t="s">
        <v>50</v>
      </c>
    </row>
    <row r="154" spans="1:9" s="75" customFormat="1" ht="7.5" customHeight="1">
      <c r="A154" s="98"/>
      <c r="B154" s="99"/>
      <c r="C154" s="99"/>
      <c r="D154" s="99"/>
      <c r="E154" s="99"/>
      <c r="F154" s="100"/>
      <c r="G154" s="100"/>
      <c r="H154" s="99"/>
      <c r="I154" s="51"/>
    </row>
    <row r="155" spans="1:9" s="75" customFormat="1" ht="15.75" customHeight="1">
      <c r="A155" s="85" t="s">
        <v>64</v>
      </c>
      <c r="B155" s="86"/>
      <c r="C155" s="86"/>
      <c r="D155" s="87"/>
      <c r="E155" s="125"/>
      <c r="F155" s="125"/>
      <c r="G155" s="125"/>
      <c r="H155" s="125"/>
      <c r="I155" s="125"/>
    </row>
    <row r="156" spans="1:9" s="75" customFormat="1" ht="15.75" customHeight="1">
      <c r="A156" s="45" t="s">
        <v>65</v>
      </c>
      <c r="B156" s="58"/>
      <c r="C156" s="58"/>
      <c r="D156" s="87"/>
      <c r="E156" s="126"/>
      <c r="F156" s="126"/>
      <c r="G156" s="126"/>
      <c r="H156" s="126"/>
      <c r="I156" s="126"/>
    </row>
    <row r="157" spans="1:9" s="75" customFormat="1" ht="15.75" customHeight="1">
      <c r="A157" s="108" t="s">
        <v>66</v>
      </c>
      <c r="B157" s="108"/>
      <c r="C157" s="108"/>
      <c r="D157" s="108"/>
      <c r="E157" s="87"/>
      <c r="F157" s="87"/>
      <c r="G157" s="87"/>
      <c r="H157" s="87"/>
      <c r="I157" s="51"/>
    </row>
    <row r="158" spans="1:7" ht="15.75" customHeight="1">
      <c r="A158" s="108"/>
      <c r="B158" s="108"/>
      <c r="C158" s="108"/>
      <c r="D158" s="108"/>
      <c r="E158" s="58"/>
      <c r="F158" s="58"/>
      <c r="G158" s="58"/>
    </row>
    <row r="159" spans="1:9" ht="16.5" customHeight="1">
      <c r="A159" s="108"/>
      <c r="B159" s="108"/>
      <c r="C159" s="108"/>
      <c r="D159" s="108"/>
      <c r="E159" s="58"/>
      <c r="F159" s="58"/>
      <c r="G159" s="58"/>
      <c r="I159" s="77" t="s">
        <v>90</v>
      </c>
    </row>
    <row r="160" spans="1:7" ht="13.5">
      <c r="A160" s="101"/>
      <c r="B160" s="58"/>
      <c r="C160" s="58"/>
      <c r="D160" s="58"/>
      <c r="E160" s="58"/>
      <c r="F160" s="58"/>
      <c r="G160" s="58"/>
    </row>
    <row r="161" spans="1:7" ht="13.5">
      <c r="A161" s="101"/>
      <c r="B161" s="58"/>
      <c r="C161" s="58"/>
      <c r="D161" s="58"/>
      <c r="E161" s="58"/>
      <c r="F161" s="58"/>
      <c r="G161" s="58"/>
    </row>
    <row r="162" spans="1:8" ht="13.5">
      <c r="A162" s="101"/>
      <c r="B162" s="58"/>
      <c r="C162" s="58"/>
      <c r="D162" s="58"/>
      <c r="E162" s="58"/>
      <c r="F162" s="58"/>
      <c r="G162" s="58"/>
      <c r="H162" s="58"/>
    </row>
    <row r="163" spans="1:8" ht="14.25" thickBot="1">
      <c r="A163" s="96"/>
      <c r="B163" s="97"/>
      <c r="C163" s="50"/>
      <c r="D163" s="50"/>
      <c r="E163" s="50"/>
      <c r="F163" s="53"/>
      <c r="G163" s="53"/>
      <c r="H163" s="77"/>
    </row>
    <row r="164" spans="1:9" ht="14.25" thickTop="1">
      <c r="A164" s="109" t="s">
        <v>73</v>
      </c>
      <c r="B164" s="111" t="s">
        <v>74</v>
      </c>
      <c r="C164" s="112"/>
      <c r="D164" s="113"/>
      <c r="E164" s="120" t="s">
        <v>71</v>
      </c>
      <c r="F164" s="117" t="s">
        <v>83</v>
      </c>
      <c r="G164" s="122" t="s">
        <v>72</v>
      </c>
      <c r="H164" s="116" t="s">
        <v>76</v>
      </c>
      <c r="I164" s="112"/>
    </row>
    <row r="165" spans="1:9" ht="13.5">
      <c r="A165" s="109"/>
      <c r="B165" s="114"/>
      <c r="C165" s="110"/>
      <c r="D165" s="115"/>
      <c r="E165" s="118"/>
      <c r="F165" s="118"/>
      <c r="G165" s="123"/>
      <c r="H165" s="111"/>
      <c r="I165" s="109"/>
    </row>
    <row r="166" spans="1:9" ht="13.5">
      <c r="A166" s="110"/>
      <c r="B166" s="69" t="s">
        <v>70</v>
      </c>
      <c r="C166" s="69" t="s">
        <v>78</v>
      </c>
      <c r="D166" s="70" t="s">
        <v>79</v>
      </c>
      <c r="E166" s="119"/>
      <c r="F166" s="119"/>
      <c r="G166" s="124"/>
      <c r="H166" s="114"/>
      <c r="I166" s="110"/>
    </row>
    <row r="167" spans="1:9" ht="13.5">
      <c r="A167" s="71"/>
      <c r="B167" s="72" t="s">
        <v>80</v>
      </c>
      <c r="C167" s="73" t="s">
        <v>80</v>
      </c>
      <c r="D167" s="73" t="s">
        <v>80</v>
      </c>
      <c r="E167" s="73" t="s">
        <v>81</v>
      </c>
      <c r="F167" s="74" t="s">
        <v>82</v>
      </c>
      <c r="G167" s="74" t="s">
        <v>84</v>
      </c>
      <c r="H167" s="72"/>
      <c r="I167" s="72" t="s">
        <v>85</v>
      </c>
    </row>
    <row r="168" spans="1:9" ht="13.5">
      <c r="A168" s="90" t="s">
        <v>165</v>
      </c>
      <c r="B168" s="50">
        <v>712170</v>
      </c>
      <c r="C168" s="50">
        <v>346549</v>
      </c>
      <c r="D168" s="50">
        <v>365621</v>
      </c>
      <c r="E168" s="50">
        <v>270996</v>
      </c>
      <c r="F168" s="53">
        <v>2.6</v>
      </c>
      <c r="G168" s="53">
        <v>94.8</v>
      </c>
      <c r="H168" s="50">
        <v>513</v>
      </c>
      <c r="I168" s="51" t="s">
        <v>162</v>
      </c>
    </row>
    <row r="169" spans="1:8" ht="13.5">
      <c r="A169" s="56" t="s">
        <v>166</v>
      </c>
      <c r="B169" s="50">
        <v>710749</v>
      </c>
      <c r="C169" s="50">
        <v>345616</v>
      </c>
      <c r="D169" s="50">
        <v>365133</v>
      </c>
      <c r="E169" s="50">
        <v>273645</v>
      </c>
      <c r="F169" s="53">
        <v>2.6</v>
      </c>
      <c r="G169" s="53">
        <v>94.7</v>
      </c>
      <c r="H169" s="50">
        <v>512</v>
      </c>
    </row>
    <row r="170" spans="1:11" ht="13.5">
      <c r="A170" s="56" t="s">
        <v>110</v>
      </c>
      <c r="B170" s="50">
        <v>709673</v>
      </c>
      <c r="C170" s="50">
        <v>345026</v>
      </c>
      <c r="D170" s="50">
        <v>364647</v>
      </c>
      <c r="E170" s="50">
        <v>276467</v>
      </c>
      <c r="F170" s="53">
        <v>2.6</v>
      </c>
      <c r="G170" s="53">
        <v>94.6</v>
      </c>
      <c r="H170" s="50">
        <v>511</v>
      </c>
      <c r="I170" s="51" t="s">
        <v>162</v>
      </c>
      <c r="J170" s="54"/>
      <c r="K170" s="54"/>
    </row>
    <row r="171" spans="1:11" s="58" customFormat="1" ht="13.5">
      <c r="A171" s="56" t="s">
        <v>164</v>
      </c>
      <c r="B171" s="52">
        <v>717198</v>
      </c>
      <c r="C171" s="50">
        <v>348533</v>
      </c>
      <c r="D171" s="50">
        <v>368665</v>
      </c>
      <c r="E171" s="50">
        <v>281879</v>
      </c>
      <c r="F171" s="53">
        <v>2.5</v>
      </c>
      <c r="G171" s="53">
        <v>94.5</v>
      </c>
      <c r="H171" s="50">
        <v>508</v>
      </c>
      <c r="I171" s="51"/>
      <c r="J171" s="57"/>
      <c r="K171" s="57"/>
    </row>
    <row r="172" spans="1:11" s="58" customFormat="1" ht="13.5">
      <c r="A172" s="56" t="s">
        <v>168</v>
      </c>
      <c r="B172" s="50">
        <v>716197</v>
      </c>
      <c r="C172" s="50">
        <v>348609</v>
      </c>
      <c r="D172" s="50">
        <v>367588</v>
      </c>
      <c r="E172" s="50">
        <v>279019</v>
      </c>
      <c r="F172" s="53">
        <v>2.6</v>
      </c>
      <c r="G172" s="53">
        <v>94.83</v>
      </c>
      <c r="H172" s="50">
        <v>507.3</v>
      </c>
      <c r="I172" s="51" t="s">
        <v>50</v>
      </c>
      <c r="J172" s="57"/>
      <c r="K172" s="57"/>
    </row>
    <row r="173" spans="1:11" ht="13.5">
      <c r="A173" s="56" t="s">
        <v>167</v>
      </c>
      <c r="B173" s="52">
        <v>714513</v>
      </c>
      <c r="C173" s="50">
        <v>347732</v>
      </c>
      <c r="D173" s="50">
        <v>366781</v>
      </c>
      <c r="E173" s="50">
        <v>281222</v>
      </c>
      <c r="F173" s="53">
        <v>2.5407436118084643</v>
      </c>
      <c r="G173" s="53">
        <v>94.8</v>
      </c>
      <c r="H173" s="50">
        <v>506</v>
      </c>
      <c r="I173" s="59"/>
      <c r="J173" s="54"/>
      <c r="K173" s="54"/>
    </row>
    <row r="174" spans="1:11" ht="13.5">
      <c r="A174" s="56" t="s">
        <v>170</v>
      </c>
      <c r="B174" s="50">
        <v>712330</v>
      </c>
      <c r="C174" s="50">
        <v>346549</v>
      </c>
      <c r="D174" s="50">
        <v>365781</v>
      </c>
      <c r="E174" s="50">
        <v>283013</v>
      </c>
      <c r="F174" s="53">
        <v>2.5</v>
      </c>
      <c r="G174" s="53">
        <v>94.7</v>
      </c>
      <c r="H174" s="50">
        <v>505</v>
      </c>
      <c r="I174" s="59"/>
      <c r="J174" s="54"/>
      <c r="K174" s="54"/>
    </row>
    <row r="175" spans="1:11" s="58" customFormat="1" ht="13.5">
      <c r="A175" s="56" t="s">
        <v>171</v>
      </c>
      <c r="B175" s="52">
        <v>709702</v>
      </c>
      <c r="C175" s="50">
        <v>345400</v>
      </c>
      <c r="D175" s="50">
        <v>364302</v>
      </c>
      <c r="E175" s="50">
        <v>285618</v>
      </c>
      <c r="F175" s="53">
        <v>2.5</v>
      </c>
      <c r="G175" s="53">
        <v>94.8</v>
      </c>
      <c r="H175" s="50">
        <v>503</v>
      </c>
      <c r="I175" s="59"/>
      <c r="J175" s="57"/>
      <c r="K175" s="57"/>
    </row>
    <row r="176" spans="1:11" s="58" customFormat="1" ht="13.5">
      <c r="A176" s="81" t="s">
        <v>172</v>
      </c>
      <c r="B176" s="91">
        <v>706553</v>
      </c>
      <c r="C176" s="91">
        <v>343809</v>
      </c>
      <c r="D176" s="91">
        <v>362744</v>
      </c>
      <c r="E176" s="91">
        <v>288098</v>
      </c>
      <c r="F176" s="92">
        <f>B176/E176</f>
        <v>2.4524745052030905</v>
      </c>
      <c r="G176" s="92">
        <f>C176/D176*100</f>
        <v>94.7800652801976</v>
      </c>
      <c r="H176" s="91">
        <f>B176/1411.93</f>
        <v>500.4164512405006</v>
      </c>
      <c r="I176" s="106"/>
      <c r="J176" s="57"/>
      <c r="K176" s="57"/>
    </row>
    <row r="177" spans="1:11" ht="15.75" customHeight="1">
      <c r="A177" s="85" t="s">
        <v>163</v>
      </c>
      <c r="B177" s="86"/>
      <c r="C177" s="86"/>
      <c r="D177" s="87"/>
      <c r="E177" s="50"/>
      <c r="F177" s="102"/>
      <c r="G177" s="102"/>
      <c r="I177" s="103" t="s">
        <v>169</v>
      </c>
      <c r="J177" s="104"/>
      <c r="K177" s="104"/>
    </row>
    <row r="178" spans="1:8" ht="18" customHeight="1">
      <c r="A178" s="108"/>
      <c r="B178" s="108"/>
      <c r="C178" s="108"/>
      <c r="D178" s="108"/>
      <c r="E178" s="50"/>
      <c r="F178" s="105"/>
      <c r="G178" s="105"/>
      <c r="H178" s="105"/>
    </row>
    <row r="179" spans="1:8" ht="18" customHeight="1">
      <c r="A179" s="107"/>
      <c r="B179" s="107"/>
      <c r="C179" s="107"/>
      <c r="D179" s="107"/>
      <c r="E179" s="50"/>
      <c r="F179" s="105"/>
      <c r="G179" s="105"/>
      <c r="H179" s="105"/>
    </row>
    <row r="180" spans="5:8" ht="18" customHeight="1">
      <c r="E180" s="50"/>
      <c r="F180" s="105"/>
      <c r="G180" s="105"/>
      <c r="H180" s="105"/>
    </row>
  </sheetData>
  <sheetProtection/>
  <mergeCells count="32">
    <mergeCell ref="B60:D61"/>
    <mergeCell ref="G60:G62"/>
    <mergeCell ref="F60:F62"/>
    <mergeCell ref="A60:A62"/>
    <mergeCell ref="A164:A166"/>
    <mergeCell ref="G164:G166"/>
    <mergeCell ref="E155:I155"/>
    <mergeCell ref="G111:G113"/>
    <mergeCell ref="F164:F166"/>
    <mergeCell ref="E156:I156"/>
    <mergeCell ref="A3:H3"/>
    <mergeCell ref="G7:G9"/>
    <mergeCell ref="A7:A9"/>
    <mergeCell ref="B7:D8"/>
    <mergeCell ref="E7:E9"/>
    <mergeCell ref="F7:F9"/>
    <mergeCell ref="H7:I9"/>
    <mergeCell ref="H60:I62"/>
    <mergeCell ref="F111:F113"/>
    <mergeCell ref="H111:I113"/>
    <mergeCell ref="H164:I166"/>
    <mergeCell ref="E164:E166"/>
    <mergeCell ref="E111:E113"/>
    <mergeCell ref="E60:E62"/>
    <mergeCell ref="A179:D179"/>
    <mergeCell ref="A158:D158"/>
    <mergeCell ref="A157:D157"/>
    <mergeCell ref="A111:A113"/>
    <mergeCell ref="B111:D112"/>
    <mergeCell ref="A178:D178"/>
    <mergeCell ref="A159:D159"/>
    <mergeCell ref="B164:D165"/>
  </mergeCells>
  <printOptions/>
  <pageMargins left="0.5905511811023623" right="0.5905511811023623" top="0.3937007874015748" bottom="0.7874015748031497" header="0.5118110236220472" footer="0.5118110236220472"/>
  <pageSetup firstPageNumber="6" useFirstPageNumber="1" horizontalDpi="600" verticalDpi="600" orientation="portrait" paperSize="9" r:id="rId1"/>
  <ignoredErrors>
    <ignoredError sqref="A169:A173 A138:A153 A116:A136 A82:A102 A65:A81 A38:A49 A17:A37 A12: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A6" sqref="A6"/>
    </sheetView>
  </sheetViews>
  <sheetFormatPr defaultColWidth="9.00390625" defaultRowHeight="13.5"/>
  <cols>
    <col min="1" max="1" width="11.375" style="32" customWidth="1"/>
    <col min="2" max="2" width="11.50390625" style="33" customWidth="1"/>
    <col min="3" max="3" width="11.25390625" style="33" customWidth="1"/>
    <col min="4" max="4" width="11.125" style="33" customWidth="1"/>
    <col min="5" max="5" width="11.50390625" style="33" customWidth="1"/>
    <col min="6" max="6" width="11.25390625" style="33" customWidth="1"/>
    <col min="7" max="7" width="11.50390625" style="33" customWidth="1"/>
    <col min="8" max="8" width="9.00390625" style="33" customWidth="1"/>
    <col min="9" max="9" width="3.625" style="34" customWidth="1"/>
  </cols>
  <sheetData>
    <row r="1" ht="15.75" customHeight="1">
      <c r="A1" s="37" t="s">
        <v>90</v>
      </c>
    </row>
    <row r="2" ht="16.5" customHeight="1">
      <c r="D2" s="41"/>
    </row>
    <row r="3" ht="17.25" customHeight="1"/>
    <row r="4" ht="16.5" customHeight="1"/>
    <row r="5" spans="1:9" s="3" customFormat="1" ht="17.25" customHeight="1">
      <c r="A5" s="5"/>
      <c r="B5" s="6"/>
      <c r="C5" s="6"/>
      <c r="D5" s="6"/>
      <c r="E5" s="6"/>
      <c r="F5" s="6"/>
      <c r="G5" s="7"/>
      <c r="H5" s="6"/>
      <c r="I5" s="34"/>
    </row>
    <row r="6" spans="1:9" s="3" customFormat="1" ht="15.75" customHeight="1" thickBot="1">
      <c r="A6" s="48" t="s">
        <v>88</v>
      </c>
      <c r="B6" s="6"/>
      <c r="C6" s="6"/>
      <c r="D6" s="6"/>
      <c r="E6" s="6"/>
      <c r="F6" s="6"/>
      <c r="G6" s="7"/>
      <c r="H6" s="6"/>
      <c r="I6" s="34"/>
    </row>
    <row r="7" spans="1:9" s="1" customFormat="1" ht="12.75" customHeight="1" thickTop="1">
      <c r="A7" s="128" t="s">
        <v>73</v>
      </c>
      <c r="B7" s="127" t="s">
        <v>74</v>
      </c>
      <c r="C7" s="128"/>
      <c r="D7" s="136"/>
      <c r="E7" s="138" t="s">
        <v>75</v>
      </c>
      <c r="F7" s="141" t="s">
        <v>83</v>
      </c>
      <c r="G7" s="133" t="s">
        <v>72</v>
      </c>
      <c r="H7" s="127" t="s">
        <v>76</v>
      </c>
      <c r="I7" s="128"/>
    </row>
    <row r="8" spans="1:9" s="1" customFormat="1" ht="9.75" customHeight="1">
      <c r="A8" s="130"/>
      <c r="B8" s="131"/>
      <c r="C8" s="132"/>
      <c r="D8" s="137"/>
      <c r="E8" s="139"/>
      <c r="F8" s="139"/>
      <c r="G8" s="134"/>
      <c r="H8" s="129"/>
      <c r="I8" s="130"/>
    </row>
    <row r="9" spans="1:9" s="1" customFormat="1" ht="20.25" customHeight="1">
      <c r="A9" s="132"/>
      <c r="B9" s="8" t="s">
        <v>77</v>
      </c>
      <c r="C9" s="8" t="s">
        <v>78</v>
      </c>
      <c r="D9" s="9" t="s">
        <v>79</v>
      </c>
      <c r="E9" s="140"/>
      <c r="F9" s="140"/>
      <c r="G9" s="135"/>
      <c r="H9" s="131"/>
      <c r="I9" s="132"/>
    </row>
    <row r="10" spans="1:9" s="2" customFormat="1" ht="12.75" customHeight="1">
      <c r="A10" s="10"/>
      <c r="B10" s="11" t="s">
        <v>80</v>
      </c>
      <c r="C10" s="12" t="s">
        <v>80</v>
      </c>
      <c r="D10" s="12" t="s">
        <v>80</v>
      </c>
      <c r="E10" s="12" t="s">
        <v>81</v>
      </c>
      <c r="F10" s="13" t="s">
        <v>82</v>
      </c>
      <c r="G10" s="13" t="s">
        <v>84</v>
      </c>
      <c r="H10" s="11"/>
      <c r="I10" s="11" t="s">
        <v>85</v>
      </c>
    </row>
    <row r="11" spans="1:9" s="2" customFormat="1" ht="15.75" customHeight="1">
      <c r="A11" s="17" t="s">
        <v>155</v>
      </c>
      <c r="B11" s="14">
        <f aca="true" t="shared" si="0" ref="B11:B49">SUM(C11:D11)</f>
        <v>43295</v>
      </c>
      <c r="C11" s="14">
        <v>22052</v>
      </c>
      <c r="D11" s="14">
        <v>21243</v>
      </c>
      <c r="E11" s="14">
        <v>8785</v>
      </c>
      <c r="F11" s="15">
        <v>4.9</v>
      </c>
      <c r="G11" s="15">
        <v>103.8</v>
      </c>
      <c r="H11" s="14">
        <v>1709</v>
      </c>
      <c r="I11" s="34" t="s">
        <v>51</v>
      </c>
    </row>
    <row r="12" spans="1:9" s="2" customFormat="1" ht="15.75" customHeight="1">
      <c r="A12" s="19" t="s">
        <v>156</v>
      </c>
      <c r="B12" s="14">
        <f t="shared" si="0"/>
        <v>46339</v>
      </c>
      <c r="C12" s="14">
        <v>23854</v>
      </c>
      <c r="D12" s="14">
        <v>22485</v>
      </c>
      <c r="E12" s="14">
        <v>9053</v>
      </c>
      <c r="F12" s="15">
        <v>5.12</v>
      </c>
      <c r="G12" s="15">
        <v>106.1</v>
      </c>
      <c r="H12" s="14">
        <v>1829</v>
      </c>
      <c r="I12" s="34" t="s">
        <v>50</v>
      </c>
    </row>
    <row r="13" spans="1:9" s="2" customFormat="1" ht="15.75" customHeight="1">
      <c r="A13" s="19" t="s">
        <v>91</v>
      </c>
      <c r="B13" s="14">
        <f t="shared" si="0"/>
        <v>50803</v>
      </c>
      <c r="C13" s="14">
        <v>25445</v>
      </c>
      <c r="D13" s="14">
        <v>25358</v>
      </c>
      <c r="E13" s="14">
        <v>10312</v>
      </c>
      <c r="F13" s="15">
        <v>4.9</v>
      </c>
      <c r="G13" s="15">
        <v>100.3</v>
      </c>
      <c r="H13" s="14">
        <v>2005</v>
      </c>
      <c r="I13" s="34"/>
    </row>
    <row r="14" spans="1:9" s="2" customFormat="1" ht="15.75" customHeight="1">
      <c r="A14" s="19" t="s">
        <v>92</v>
      </c>
      <c r="B14" s="14">
        <f t="shared" si="0"/>
        <v>53295</v>
      </c>
      <c r="C14" s="14">
        <v>26770</v>
      </c>
      <c r="D14" s="14">
        <v>26525</v>
      </c>
      <c r="E14" s="14">
        <v>10802</v>
      </c>
      <c r="F14" s="15">
        <v>4.9</v>
      </c>
      <c r="G14" s="15">
        <v>100.9</v>
      </c>
      <c r="H14" s="14">
        <v>2103</v>
      </c>
      <c r="I14" s="34"/>
    </row>
    <row r="15" spans="1:9" s="2" customFormat="1" ht="15.75" customHeight="1">
      <c r="A15" s="19" t="s">
        <v>93</v>
      </c>
      <c r="B15" s="14">
        <f t="shared" si="0"/>
        <v>56378</v>
      </c>
      <c r="C15" s="14">
        <v>28251</v>
      </c>
      <c r="D15" s="14">
        <v>28127</v>
      </c>
      <c r="E15" s="14">
        <v>11349</v>
      </c>
      <c r="F15" s="15">
        <v>5</v>
      </c>
      <c r="G15" s="15">
        <v>100.4</v>
      </c>
      <c r="H15" s="14">
        <v>2225</v>
      </c>
      <c r="I15" s="34"/>
    </row>
    <row r="16" spans="1:9" s="2" customFormat="1" ht="15.75" customHeight="1">
      <c r="A16" s="19" t="s">
        <v>94</v>
      </c>
      <c r="B16" s="14">
        <f t="shared" si="0"/>
        <v>59240</v>
      </c>
      <c r="C16" s="14">
        <v>29549</v>
      </c>
      <c r="D16" s="14">
        <v>29691</v>
      </c>
      <c r="E16" s="14">
        <v>11952</v>
      </c>
      <c r="F16" s="15">
        <v>5</v>
      </c>
      <c r="G16" s="15">
        <v>99.5</v>
      </c>
      <c r="H16" s="14">
        <v>2338</v>
      </c>
      <c r="I16" s="34"/>
    </row>
    <row r="17" spans="1:9" s="2" customFormat="1" ht="15.75" customHeight="1">
      <c r="A17" s="19" t="s">
        <v>95</v>
      </c>
      <c r="B17" s="14">
        <f t="shared" si="0"/>
        <v>55665</v>
      </c>
      <c r="C17" s="14">
        <v>28577</v>
      </c>
      <c r="D17" s="14">
        <v>27088</v>
      </c>
      <c r="E17" s="18" t="s">
        <v>61</v>
      </c>
      <c r="F17" s="49" t="s">
        <v>61</v>
      </c>
      <c r="G17" s="15">
        <v>105.5</v>
      </c>
      <c r="H17" s="14">
        <v>2205</v>
      </c>
      <c r="I17" s="34" t="s">
        <v>50</v>
      </c>
    </row>
    <row r="18" spans="1:9" s="2" customFormat="1" ht="15.75" customHeight="1">
      <c r="A18" s="19" t="s">
        <v>96</v>
      </c>
      <c r="B18" s="14">
        <f t="shared" si="0"/>
        <v>59296</v>
      </c>
      <c r="C18" s="14">
        <v>30006</v>
      </c>
      <c r="D18" s="14">
        <v>29290</v>
      </c>
      <c r="E18" s="14">
        <v>11458</v>
      </c>
      <c r="F18" s="15">
        <v>5.2</v>
      </c>
      <c r="G18" s="15">
        <v>102.4</v>
      </c>
      <c r="H18" s="14">
        <v>2340</v>
      </c>
      <c r="I18" s="34"/>
    </row>
    <row r="19" spans="1:9" s="2" customFormat="1" ht="15.75" customHeight="1">
      <c r="A19" s="19" t="s">
        <v>97</v>
      </c>
      <c r="B19" s="14">
        <f t="shared" si="0"/>
        <v>60589</v>
      </c>
      <c r="C19" s="14">
        <v>30661</v>
      </c>
      <c r="D19" s="14">
        <v>29928</v>
      </c>
      <c r="E19" s="14">
        <v>11279</v>
      </c>
      <c r="F19" s="15">
        <v>5.2</v>
      </c>
      <c r="G19" s="15">
        <v>102.4</v>
      </c>
      <c r="H19" s="14">
        <v>2391</v>
      </c>
      <c r="I19" s="34"/>
    </row>
    <row r="20" spans="1:9" s="2" customFormat="1" ht="15.75" customHeight="1">
      <c r="A20" s="19" t="s">
        <v>98</v>
      </c>
      <c r="B20" s="14">
        <f t="shared" si="0"/>
        <v>61875</v>
      </c>
      <c r="C20" s="14">
        <v>31228</v>
      </c>
      <c r="D20" s="14">
        <v>30647</v>
      </c>
      <c r="E20" s="14">
        <v>12156</v>
      </c>
      <c r="F20" s="15">
        <v>5.1</v>
      </c>
      <c r="G20" s="15">
        <v>101.9</v>
      </c>
      <c r="H20" s="14">
        <v>2442</v>
      </c>
      <c r="I20" s="34"/>
    </row>
    <row r="21" spans="1:9" s="2" customFormat="1" ht="15.75" customHeight="1">
      <c r="A21" s="19" t="s">
        <v>99</v>
      </c>
      <c r="B21" s="14">
        <f t="shared" si="0"/>
        <v>63139</v>
      </c>
      <c r="C21" s="14">
        <v>31992</v>
      </c>
      <c r="D21" s="14">
        <v>31147</v>
      </c>
      <c r="E21" s="14">
        <v>12342</v>
      </c>
      <c r="F21" s="15">
        <v>5.1</v>
      </c>
      <c r="G21" s="15">
        <v>102.7</v>
      </c>
      <c r="H21" s="14">
        <v>2492</v>
      </c>
      <c r="I21" s="34" t="s">
        <v>50</v>
      </c>
    </row>
    <row r="22" spans="1:9" s="2" customFormat="1" ht="15.75" customHeight="1">
      <c r="A22" s="19" t="s">
        <v>100</v>
      </c>
      <c r="B22" s="14">
        <f t="shared" si="0"/>
        <v>61123</v>
      </c>
      <c r="C22" s="14">
        <v>30769</v>
      </c>
      <c r="D22" s="14">
        <v>30354</v>
      </c>
      <c r="E22" s="14">
        <v>11629</v>
      </c>
      <c r="F22" s="15">
        <v>5.3</v>
      </c>
      <c r="G22" s="15">
        <v>101.4</v>
      </c>
      <c r="H22" s="14">
        <v>2412</v>
      </c>
      <c r="I22" s="34"/>
    </row>
    <row r="23" spans="1:9" s="2" customFormat="1" ht="15.75" customHeight="1">
      <c r="A23" s="19" t="s">
        <v>101</v>
      </c>
      <c r="B23" s="14">
        <f t="shared" si="0"/>
        <v>65691</v>
      </c>
      <c r="C23" s="14">
        <v>33176</v>
      </c>
      <c r="D23" s="14">
        <v>32515</v>
      </c>
      <c r="E23" s="14">
        <v>12725</v>
      </c>
      <c r="F23" s="15">
        <v>5.2</v>
      </c>
      <c r="G23" s="15">
        <v>102</v>
      </c>
      <c r="H23" s="14">
        <v>2592</v>
      </c>
      <c r="I23" s="34"/>
    </row>
    <row r="24" spans="1:9" s="2" customFormat="1" ht="15.75" customHeight="1">
      <c r="A24" s="19" t="s">
        <v>102</v>
      </c>
      <c r="B24" s="14">
        <f t="shared" si="0"/>
        <v>68361</v>
      </c>
      <c r="C24" s="14">
        <v>34617</v>
      </c>
      <c r="D24" s="14">
        <v>33744</v>
      </c>
      <c r="E24" s="14">
        <v>13078</v>
      </c>
      <c r="F24" s="15">
        <v>5.2</v>
      </c>
      <c r="G24" s="15">
        <v>102.6</v>
      </c>
      <c r="H24" s="14">
        <v>2698</v>
      </c>
      <c r="I24" s="34"/>
    </row>
    <row r="25" spans="1:9" s="2" customFormat="1" ht="15.75" customHeight="1">
      <c r="A25" s="19" t="s">
        <v>103</v>
      </c>
      <c r="B25" s="14">
        <f t="shared" si="0"/>
        <v>68992</v>
      </c>
      <c r="C25" s="14">
        <v>35027</v>
      </c>
      <c r="D25" s="14">
        <v>33965</v>
      </c>
      <c r="E25" s="14">
        <v>13188</v>
      </c>
      <c r="F25" s="15">
        <v>5.1</v>
      </c>
      <c r="G25" s="15">
        <v>103.1</v>
      </c>
      <c r="H25" s="14">
        <v>2723</v>
      </c>
      <c r="I25" s="34"/>
    </row>
    <row r="26" spans="1:9" s="2" customFormat="1" ht="15.75" customHeight="1">
      <c r="A26" s="19" t="s">
        <v>104</v>
      </c>
      <c r="B26" s="14">
        <f t="shared" si="0"/>
        <v>67431</v>
      </c>
      <c r="C26" s="14">
        <v>33485</v>
      </c>
      <c r="D26" s="14">
        <v>33946</v>
      </c>
      <c r="E26" s="14">
        <v>12779</v>
      </c>
      <c r="F26" s="15">
        <v>5.3</v>
      </c>
      <c r="G26" s="15">
        <v>98.6</v>
      </c>
      <c r="H26" s="14">
        <v>2661</v>
      </c>
      <c r="I26" s="34"/>
    </row>
    <row r="27" spans="1:9" s="2" customFormat="1" ht="15.75" customHeight="1">
      <c r="A27" s="19" t="s">
        <v>105</v>
      </c>
      <c r="B27" s="14">
        <f t="shared" si="0"/>
        <v>68617</v>
      </c>
      <c r="C27" s="14">
        <v>34491</v>
      </c>
      <c r="D27" s="14">
        <v>34126</v>
      </c>
      <c r="E27" s="14">
        <v>12787</v>
      </c>
      <c r="F27" s="15">
        <v>5.4</v>
      </c>
      <c r="G27" s="15">
        <v>101.1</v>
      </c>
      <c r="H27" s="14">
        <v>2708</v>
      </c>
      <c r="I27" s="34" t="s">
        <v>50</v>
      </c>
    </row>
    <row r="28" spans="1:9" s="2" customFormat="1" ht="15.75" customHeight="1">
      <c r="A28" s="19" t="s">
        <v>106</v>
      </c>
      <c r="B28" s="14">
        <f t="shared" si="0"/>
        <v>70281</v>
      </c>
      <c r="C28" s="14">
        <v>35107</v>
      </c>
      <c r="D28" s="14">
        <v>35174</v>
      </c>
      <c r="E28" s="14">
        <v>13246</v>
      </c>
      <c r="F28" s="15">
        <v>5.3</v>
      </c>
      <c r="G28" s="15">
        <v>99.8</v>
      </c>
      <c r="H28" s="14">
        <v>2774</v>
      </c>
      <c r="I28" s="34"/>
    </row>
    <row r="29" spans="1:9" s="2" customFormat="1" ht="15.75" customHeight="1">
      <c r="A29" s="19" t="s">
        <v>107</v>
      </c>
      <c r="B29" s="14">
        <f t="shared" si="0"/>
        <v>73369</v>
      </c>
      <c r="C29" s="14">
        <v>36203</v>
      </c>
      <c r="D29" s="14">
        <v>37166</v>
      </c>
      <c r="E29" s="14">
        <v>13712</v>
      </c>
      <c r="F29" s="15">
        <v>5.4</v>
      </c>
      <c r="G29" s="15">
        <v>97.4</v>
      </c>
      <c r="H29" s="14">
        <v>2895</v>
      </c>
      <c r="I29" s="34"/>
    </row>
    <row r="30" spans="1:9" s="2" customFormat="1" ht="15.75" customHeight="1">
      <c r="A30" s="19" t="s">
        <v>108</v>
      </c>
      <c r="B30" s="14">
        <f t="shared" si="0"/>
        <v>77137</v>
      </c>
      <c r="C30" s="14">
        <v>38106</v>
      </c>
      <c r="D30" s="14">
        <v>39031</v>
      </c>
      <c r="E30" s="14">
        <v>14486</v>
      </c>
      <c r="F30" s="15">
        <v>5.3</v>
      </c>
      <c r="G30" s="15">
        <v>97.6</v>
      </c>
      <c r="H30" s="14">
        <v>3044</v>
      </c>
      <c r="I30" s="34"/>
    </row>
    <row r="31" spans="1:9" s="2" customFormat="1" ht="15.75" customHeight="1">
      <c r="A31" s="19" t="s">
        <v>109</v>
      </c>
      <c r="B31" s="14">
        <f t="shared" si="0"/>
        <v>87767</v>
      </c>
      <c r="C31" s="14">
        <v>46569</v>
      </c>
      <c r="D31" s="14">
        <v>41198</v>
      </c>
      <c r="E31" s="14">
        <v>15392</v>
      </c>
      <c r="F31" s="15">
        <v>5.7</v>
      </c>
      <c r="G31" s="15">
        <v>113</v>
      </c>
      <c r="H31" s="14">
        <v>3464</v>
      </c>
      <c r="I31" s="34"/>
    </row>
    <row r="32" spans="1:9" s="2" customFormat="1" ht="15.75" customHeight="1">
      <c r="A32" s="19" t="s">
        <v>110</v>
      </c>
      <c r="B32" s="14">
        <f t="shared" si="0"/>
        <v>64978</v>
      </c>
      <c r="C32" s="14">
        <v>31234</v>
      </c>
      <c r="D32" s="14">
        <v>33744</v>
      </c>
      <c r="E32" s="14">
        <v>13051</v>
      </c>
      <c r="F32" s="15">
        <v>5</v>
      </c>
      <c r="G32" s="15">
        <v>92.6</v>
      </c>
      <c r="H32" s="14">
        <v>2564</v>
      </c>
      <c r="I32" s="34"/>
    </row>
    <row r="33" spans="1:9" s="2" customFormat="1" ht="15.75" customHeight="1">
      <c r="A33" s="19" t="s">
        <v>111</v>
      </c>
      <c r="B33" s="14">
        <f t="shared" si="0"/>
        <v>74166</v>
      </c>
      <c r="C33" s="14">
        <v>36236</v>
      </c>
      <c r="D33" s="14">
        <v>37930</v>
      </c>
      <c r="E33" s="14">
        <v>14674</v>
      </c>
      <c r="F33" s="15">
        <v>5.1</v>
      </c>
      <c r="G33" s="15">
        <v>95.5</v>
      </c>
      <c r="H33" s="14">
        <v>2927</v>
      </c>
      <c r="I33" s="34"/>
    </row>
    <row r="34" spans="1:9" s="2" customFormat="1" ht="15.75" customHeight="1">
      <c r="A34" s="19" t="s">
        <v>112</v>
      </c>
      <c r="B34" s="14">
        <f t="shared" si="0"/>
        <v>80515</v>
      </c>
      <c r="C34" s="14">
        <v>40615</v>
      </c>
      <c r="D34" s="14">
        <v>39900</v>
      </c>
      <c r="E34" s="14">
        <v>15740</v>
      </c>
      <c r="F34" s="15">
        <v>5.1</v>
      </c>
      <c r="G34" s="15">
        <v>101.8</v>
      </c>
      <c r="H34" s="14">
        <v>3177</v>
      </c>
      <c r="I34" s="34" t="s">
        <v>50</v>
      </c>
    </row>
    <row r="35" spans="1:9" s="2" customFormat="1" ht="15.75" customHeight="1">
      <c r="A35" s="19" t="s">
        <v>113</v>
      </c>
      <c r="B35" s="14">
        <f t="shared" si="0"/>
        <v>83298</v>
      </c>
      <c r="C35" s="14">
        <v>41428</v>
      </c>
      <c r="D35" s="14">
        <v>41870</v>
      </c>
      <c r="E35" s="14">
        <v>16255</v>
      </c>
      <c r="F35" s="15">
        <v>5.1</v>
      </c>
      <c r="G35" s="15">
        <v>98.9</v>
      </c>
      <c r="H35" s="14">
        <v>3287</v>
      </c>
      <c r="I35" s="34"/>
    </row>
    <row r="36" spans="1:9" s="2" customFormat="1" ht="15.75" customHeight="1">
      <c r="A36" s="19" t="s">
        <v>114</v>
      </c>
      <c r="B36" s="14">
        <f t="shared" si="0"/>
        <v>88169</v>
      </c>
      <c r="C36" s="14">
        <v>43703</v>
      </c>
      <c r="D36" s="14">
        <v>44466</v>
      </c>
      <c r="E36" s="14">
        <v>17403</v>
      </c>
      <c r="F36" s="15">
        <v>5.1</v>
      </c>
      <c r="G36" s="15">
        <v>98.3</v>
      </c>
      <c r="H36" s="14">
        <v>3479</v>
      </c>
      <c r="I36" s="34"/>
    </row>
    <row r="37" spans="1:9" s="2" customFormat="1" ht="15.75" customHeight="1">
      <c r="A37" s="19" t="s">
        <v>115</v>
      </c>
      <c r="B37" s="14">
        <f t="shared" si="0"/>
        <v>88472</v>
      </c>
      <c r="C37" s="14">
        <v>43426</v>
      </c>
      <c r="D37" s="14">
        <v>45046</v>
      </c>
      <c r="E37" s="14">
        <v>17401</v>
      </c>
      <c r="F37" s="15">
        <v>5.1</v>
      </c>
      <c r="G37" s="15">
        <v>96.4</v>
      </c>
      <c r="H37" s="14">
        <v>3491</v>
      </c>
      <c r="I37" s="34" t="s">
        <v>50</v>
      </c>
    </row>
    <row r="38" spans="1:9" s="2" customFormat="1" ht="15.75" customHeight="1">
      <c r="A38" s="19" t="s">
        <v>116</v>
      </c>
      <c r="B38" s="14">
        <f t="shared" si="0"/>
        <v>93426</v>
      </c>
      <c r="C38" s="14">
        <v>45857</v>
      </c>
      <c r="D38" s="14">
        <v>47569</v>
      </c>
      <c r="E38" s="14">
        <v>18624</v>
      </c>
      <c r="F38" s="15">
        <v>5</v>
      </c>
      <c r="G38" s="15">
        <v>96.4</v>
      </c>
      <c r="H38" s="14">
        <v>3687</v>
      </c>
      <c r="I38" s="34"/>
    </row>
    <row r="39" spans="1:9" s="2" customFormat="1" ht="15.75" customHeight="1">
      <c r="A39" s="19" t="s">
        <v>117</v>
      </c>
      <c r="B39" s="14">
        <f t="shared" si="0"/>
        <v>96366</v>
      </c>
      <c r="C39" s="14">
        <v>47316</v>
      </c>
      <c r="D39" s="14">
        <v>49050</v>
      </c>
      <c r="E39" s="14">
        <v>19131</v>
      </c>
      <c r="F39" s="15">
        <v>5</v>
      </c>
      <c r="G39" s="15">
        <v>96.5</v>
      </c>
      <c r="H39" s="14">
        <v>3887</v>
      </c>
      <c r="I39" s="34"/>
    </row>
    <row r="40" spans="1:9" s="2" customFormat="1" ht="15.75" customHeight="1">
      <c r="A40" s="19" t="s">
        <v>118</v>
      </c>
      <c r="B40" s="14">
        <f t="shared" si="0"/>
        <v>98494</v>
      </c>
      <c r="C40" s="14">
        <v>48064</v>
      </c>
      <c r="D40" s="14">
        <v>50430</v>
      </c>
      <c r="E40" s="14">
        <v>19715</v>
      </c>
      <c r="F40" s="15">
        <v>5</v>
      </c>
      <c r="G40" s="15">
        <v>95.3</v>
      </c>
      <c r="H40" s="14">
        <v>3887</v>
      </c>
      <c r="I40" s="34"/>
    </row>
    <row r="41" spans="1:9" s="2" customFormat="1" ht="15.75" customHeight="1">
      <c r="A41" s="19" t="s">
        <v>119</v>
      </c>
      <c r="B41" s="14">
        <f t="shared" si="0"/>
        <v>111940</v>
      </c>
      <c r="C41" s="14">
        <v>54688</v>
      </c>
      <c r="D41" s="14">
        <v>57252</v>
      </c>
      <c r="E41" s="14">
        <v>21924</v>
      </c>
      <c r="F41" s="15">
        <v>5.1</v>
      </c>
      <c r="G41" s="15">
        <v>95.5</v>
      </c>
      <c r="H41" s="14">
        <v>2681</v>
      </c>
      <c r="I41" s="34" t="s">
        <v>51</v>
      </c>
    </row>
    <row r="42" spans="1:9" s="2" customFormat="1" ht="15.75" customHeight="1">
      <c r="A42" s="19" t="s">
        <v>120</v>
      </c>
      <c r="B42" s="14">
        <f t="shared" si="0"/>
        <v>126586</v>
      </c>
      <c r="C42" s="14">
        <v>62600</v>
      </c>
      <c r="D42" s="14">
        <v>63986</v>
      </c>
      <c r="E42" s="14">
        <v>24321</v>
      </c>
      <c r="F42" s="15">
        <v>5.2</v>
      </c>
      <c r="G42" s="15">
        <v>97.8</v>
      </c>
      <c r="H42" s="14">
        <v>2302</v>
      </c>
      <c r="I42" s="34" t="s">
        <v>54</v>
      </c>
    </row>
    <row r="43" spans="1:9" s="2" customFormat="1" ht="15.75" customHeight="1">
      <c r="A43" s="19" t="s">
        <v>121</v>
      </c>
      <c r="B43" s="14">
        <f t="shared" si="0"/>
        <v>131575</v>
      </c>
      <c r="C43" s="14">
        <v>65055</v>
      </c>
      <c r="D43" s="14">
        <v>66520</v>
      </c>
      <c r="E43" s="14">
        <v>25385</v>
      </c>
      <c r="F43" s="15">
        <v>5.2</v>
      </c>
      <c r="G43" s="15">
        <v>97.8</v>
      </c>
      <c r="H43" s="14">
        <v>2483</v>
      </c>
      <c r="I43" s="34"/>
    </row>
    <row r="44" spans="1:9" s="2" customFormat="1" ht="15.75" customHeight="1">
      <c r="A44" s="19" t="s">
        <v>122</v>
      </c>
      <c r="B44" s="14">
        <f t="shared" si="0"/>
        <v>135056</v>
      </c>
      <c r="C44" s="14">
        <v>66783</v>
      </c>
      <c r="D44" s="14">
        <v>68273</v>
      </c>
      <c r="E44" s="14">
        <v>26000</v>
      </c>
      <c r="F44" s="15">
        <v>5.2</v>
      </c>
      <c r="G44" s="15">
        <v>97.8</v>
      </c>
      <c r="H44" s="14">
        <v>2549</v>
      </c>
      <c r="I44" s="34"/>
    </row>
    <row r="45" spans="1:9" s="2" customFormat="1" ht="15.75" customHeight="1">
      <c r="A45" s="19" t="s">
        <v>123</v>
      </c>
      <c r="B45" s="14">
        <f t="shared" si="0"/>
        <v>137197</v>
      </c>
      <c r="C45" s="14">
        <v>67848</v>
      </c>
      <c r="D45" s="14">
        <v>69349</v>
      </c>
      <c r="E45" s="14">
        <v>27557</v>
      </c>
      <c r="F45" s="15">
        <v>5</v>
      </c>
      <c r="G45" s="15">
        <v>97.8</v>
      </c>
      <c r="H45" s="14">
        <v>2590</v>
      </c>
      <c r="I45" s="34" t="s">
        <v>51</v>
      </c>
    </row>
    <row r="46" spans="1:9" s="2" customFormat="1" ht="15.75" customHeight="1">
      <c r="A46" s="19" t="s">
        <v>124</v>
      </c>
      <c r="B46" s="14">
        <f t="shared" si="0"/>
        <v>140789</v>
      </c>
      <c r="C46" s="14">
        <v>69117</v>
      </c>
      <c r="D46" s="14">
        <v>71672</v>
      </c>
      <c r="E46" s="14">
        <v>28596</v>
      </c>
      <c r="F46" s="15">
        <v>4.9</v>
      </c>
      <c r="G46" s="15">
        <v>96.4</v>
      </c>
      <c r="H46" s="14">
        <v>2657</v>
      </c>
      <c r="I46" s="34"/>
    </row>
    <row r="47" spans="1:9" s="2" customFormat="1" ht="15.75" customHeight="1">
      <c r="A47" s="19" t="s">
        <v>125</v>
      </c>
      <c r="B47" s="14">
        <f t="shared" si="0"/>
        <v>142983</v>
      </c>
      <c r="C47" s="14">
        <v>70780</v>
      </c>
      <c r="D47" s="14">
        <v>72203</v>
      </c>
      <c r="E47" s="14">
        <v>30553</v>
      </c>
      <c r="F47" s="15">
        <v>4.7</v>
      </c>
      <c r="G47" s="15">
        <v>98</v>
      </c>
      <c r="H47" s="14">
        <v>2699</v>
      </c>
      <c r="I47" s="34" t="s">
        <v>50</v>
      </c>
    </row>
    <row r="48" spans="1:9" s="4" customFormat="1" ht="15.75" customHeight="1">
      <c r="A48" s="19" t="s">
        <v>126</v>
      </c>
      <c r="B48" s="14">
        <f t="shared" si="0"/>
        <v>198567</v>
      </c>
      <c r="C48" s="14">
        <v>98679</v>
      </c>
      <c r="D48" s="14">
        <v>99888</v>
      </c>
      <c r="E48" s="14">
        <v>40983</v>
      </c>
      <c r="F48" s="15">
        <v>4.9</v>
      </c>
      <c r="G48" s="15">
        <v>98.9</v>
      </c>
      <c r="H48" s="14">
        <v>878</v>
      </c>
      <c r="I48" s="34" t="s">
        <v>51</v>
      </c>
    </row>
    <row r="49" spans="1:9" s="4" customFormat="1" ht="15.75" customHeight="1">
      <c r="A49" s="38" t="s">
        <v>127</v>
      </c>
      <c r="B49" s="14">
        <f t="shared" si="0"/>
        <v>204099</v>
      </c>
      <c r="C49" s="36">
        <v>101150</v>
      </c>
      <c r="D49" s="36">
        <v>102949</v>
      </c>
      <c r="E49" s="36">
        <v>44386</v>
      </c>
      <c r="F49" s="39">
        <v>4.6</v>
      </c>
      <c r="G49" s="39">
        <v>98.3</v>
      </c>
      <c r="H49" s="36">
        <v>902</v>
      </c>
      <c r="I49" s="35"/>
    </row>
    <row r="50" spans="1:9" s="4" customFormat="1" ht="15.75" customHeight="1">
      <c r="A50" s="44" t="s">
        <v>59</v>
      </c>
      <c r="B50" s="40"/>
      <c r="C50" s="23"/>
      <c r="D50" s="27"/>
      <c r="E50" s="27"/>
      <c r="F50" s="27"/>
      <c r="G50" s="27"/>
      <c r="H50" s="28"/>
      <c r="I50" s="43"/>
    </row>
    <row r="51" spans="1:9" s="4" customFormat="1" ht="15.75" customHeight="1">
      <c r="A51" s="45" t="s">
        <v>62</v>
      </c>
      <c r="B51" s="26"/>
      <c r="C51" s="26"/>
      <c r="D51" s="24"/>
      <c r="E51" s="24"/>
      <c r="F51" s="24"/>
      <c r="G51" s="24"/>
      <c r="H51" s="29"/>
      <c r="I51" s="34"/>
    </row>
    <row r="52" spans="1:9" s="4" customFormat="1" ht="15.75" customHeight="1">
      <c r="A52" s="45" t="s">
        <v>58</v>
      </c>
      <c r="B52" s="14"/>
      <c r="C52" s="14"/>
      <c r="D52" s="14"/>
      <c r="E52" s="14"/>
      <c r="F52" s="15"/>
      <c r="G52" s="15"/>
      <c r="H52" s="14"/>
      <c r="I52" s="34"/>
    </row>
    <row r="53" spans="1:9" s="4" customFormat="1" ht="15.75" customHeight="1">
      <c r="A53" s="45" t="s">
        <v>56</v>
      </c>
      <c r="B53" s="14"/>
      <c r="C53" s="14"/>
      <c r="D53" s="14"/>
      <c r="E53" s="14"/>
      <c r="F53" s="15"/>
      <c r="G53" s="15"/>
      <c r="H53" s="42"/>
      <c r="I53" s="34"/>
    </row>
    <row r="54" spans="1:9" s="4" customFormat="1" ht="15" customHeight="1">
      <c r="A54" s="32"/>
      <c r="B54" s="33"/>
      <c r="C54" s="33"/>
      <c r="D54" s="33"/>
      <c r="E54" s="33"/>
      <c r="F54" s="33"/>
      <c r="G54" s="33"/>
      <c r="H54" s="42" t="s">
        <v>90</v>
      </c>
      <c r="I54" s="34"/>
    </row>
    <row r="55" spans="1:9" s="4" customFormat="1" ht="18" customHeight="1">
      <c r="A55" s="32"/>
      <c r="B55" s="33"/>
      <c r="C55" s="33"/>
      <c r="D55" s="33"/>
      <c r="E55" s="33"/>
      <c r="F55" s="33"/>
      <c r="G55" s="33"/>
      <c r="H55" s="33"/>
      <c r="I55" s="34"/>
    </row>
    <row r="56" spans="1:9" s="4" customFormat="1" ht="15" customHeight="1">
      <c r="A56" s="32"/>
      <c r="B56" s="33"/>
      <c r="C56" s="33"/>
      <c r="D56" s="33"/>
      <c r="E56" s="33"/>
      <c r="F56" s="33"/>
      <c r="G56" s="33"/>
      <c r="H56" s="33"/>
      <c r="I56" s="34"/>
    </row>
    <row r="57" spans="1:9" s="4" customFormat="1" ht="18.75" customHeight="1">
      <c r="A57" s="5"/>
      <c r="B57" s="6"/>
      <c r="C57" s="6"/>
      <c r="D57" s="6"/>
      <c r="E57" s="6"/>
      <c r="F57" s="6"/>
      <c r="G57" s="7"/>
      <c r="H57" s="6"/>
      <c r="I57" s="34"/>
    </row>
    <row r="58" spans="1:9" s="4" customFormat="1" ht="15" customHeight="1" thickBot="1">
      <c r="A58" s="6"/>
      <c r="B58" s="6"/>
      <c r="C58" s="6"/>
      <c r="D58" s="6"/>
      <c r="E58" s="6"/>
      <c r="F58" s="6"/>
      <c r="G58" s="7"/>
      <c r="H58" s="6"/>
      <c r="I58" s="34"/>
    </row>
    <row r="59" spans="1:9" s="4" customFormat="1" ht="15.75" customHeight="1" thickTop="1">
      <c r="A59" s="128" t="s">
        <v>73</v>
      </c>
      <c r="B59" s="127" t="s">
        <v>74</v>
      </c>
      <c r="C59" s="128"/>
      <c r="D59" s="136"/>
      <c r="E59" s="138" t="s">
        <v>75</v>
      </c>
      <c r="F59" s="141" t="s">
        <v>83</v>
      </c>
      <c r="G59" s="133" t="s">
        <v>72</v>
      </c>
      <c r="H59" s="127" t="s">
        <v>76</v>
      </c>
      <c r="I59" s="128"/>
    </row>
    <row r="60" spans="1:9" s="4" customFormat="1" ht="15.75" customHeight="1">
      <c r="A60" s="130"/>
      <c r="B60" s="131"/>
      <c r="C60" s="132"/>
      <c r="D60" s="137"/>
      <c r="E60" s="139"/>
      <c r="F60" s="139"/>
      <c r="G60" s="134"/>
      <c r="H60" s="129"/>
      <c r="I60" s="130"/>
    </row>
    <row r="61" spans="1:9" s="4" customFormat="1" ht="15.75" customHeight="1">
      <c r="A61" s="132"/>
      <c r="B61" s="8" t="s">
        <v>77</v>
      </c>
      <c r="C61" s="8" t="s">
        <v>78</v>
      </c>
      <c r="D61" s="9" t="s">
        <v>79</v>
      </c>
      <c r="E61" s="140"/>
      <c r="F61" s="140"/>
      <c r="G61" s="135"/>
      <c r="H61" s="131"/>
      <c r="I61" s="132"/>
    </row>
    <row r="62" spans="1:9" s="4" customFormat="1" ht="14.25" customHeight="1">
      <c r="A62" s="10"/>
      <c r="B62" s="11" t="s">
        <v>80</v>
      </c>
      <c r="C62" s="12" t="s">
        <v>80</v>
      </c>
      <c r="D62" s="12" t="s">
        <v>80</v>
      </c>
      <c r="E62" s="12" t="s">
        <v>81</v>
      </c>
      <c r="F62" s="13" t="s">
        <v>82</v>
      </c>
      <c r="G62" s="13" t="s">
        <v>84</v>
      </c>
      <c r="H62" s="11"/>
      <c r="I62" s="11" t="s">
        <v>85</v>
      </c>
    </row>
    <row r="63" spans="1:9" s="4" customFormat="1" ht="15.75" customHeight="1">
      <c r="A63" s="19" t="s">
        <v>48</v>
      </c>
      <c r="B63" s="14">
        <f aca="true" t="shared" si="1" ref="B63:B102">SUM(C63:D63)</f>
        <v>208720</v>
      </c>
      <c r="C63" s="14">
        <v>103661</v>
      </c>
      <c r="D63" s="14">
        <v>105059</v>
      </c>
      <c r="E63" s="14">
        <v>47374</v>
      </c>
      <c r="F63" s="15">
        <v>4.4</v>
      </c>
      <c r="G63" s="15">
        <v>98.7</v>
      </c>
      <c r="H63" s="14">
        <v>923</v>
      </c>
      <c r="I63" s="34"/>
    </row>
    <row r="64" spans="1:9" s="2" customFormat="1" ht="15.75" customHeight="1">
      <c r="A64" s="19" t="s">
        <v>129</v>
      </c>
      <c r="B64" s="14">
        <f t="shared" si="1"/>
        <v>213035</v>
      </c>
      <c r="C64" s="14">
        <v>105882</v>
      </c>
      <c r="D64" s="14">
        <v>107153</v>
      </c>
      <c r="E64" s="14">
        <v>49662</v>
      </c>
      <c r="F64" s="15">
        <v>4.3</v>
      </c>
      <c r="G64" s="15">
        <v>98.8</v>
      </c>
      <c r="H64" s="14">
        <v>942</v>
      </c>
      <c r="I64" s="34"/>
    </row>
    <row r="65" spans="1:9" s="2" customFormat="1" ht="15.75" customHeight="1">
      <c r="A65" s="19" t="s">
        <v>130</v>
      </c>
      <c r="B65" s="14">
        <f t="shared" si="1"/>
        <v>218559</v>
      </c>
      <c r="C65" s="14">
        <v>109461</v>
      </c>
      <c r="D65" s="14">
        <v>109098</v>
      </c>
      <c r="E65" s="14">
        <v>50530</v>
      </c>
      <c r="F65" s="15">
        <v>4.3</v>
      </c>
      <c r="G65" s="15">
        <v>100.3</v>
      </c>
      <c r="H65" s="14">
        <v>963</v>
      </c>
      <c r="I65" s="34" t="s">
        <v>50</v>
      </c>
    </row>
    <row r="66" spans="1:9" s="2" customFormat="1" ht="15.75" customHeight="1">
      <c r="A66" s="19" t="s">
        <v>131</v>
      </c>
      <c r="B66" s="14">
        <f t="shared" si="1"/>
        <v>221817</v>
      </c>
      <c r="C66" s="14">
        <v>110469</v>
      </c>
      <c r="D66" s="14">
        <v>111348</v>
      </c>
      <c r="E66" s="14">
        <v>54485</v>
      </c>
      <c r="F66" s="15">
        <v>4.1</v>
      </c>
      <c r="G66" s="15">
        <v>99.2</v>
      </c>
      <c r="H66" s="14">
        <v>979</v>
      </c>
      <c r="I66" s="34"/>
    </row>
    <row r="67" spans="1:9" s="2" customFormat="1" ht="15.75" customHeight="1">
      <c r="A67" s="19" t="s">
        <v>132</v>
      </c>
      <c r="B67" s="14">
        <f t="shared" si="1"/>
        <v>226524</v>
      </c>
      <c r="C67" s="14">
        <v>113109</v>
      </c>
      <c r="D67" s="14">
        <v>113415</v>
      </c>
      <c r="E67" s="14">
        <v>57338</v>
      </c>
      <c r="F67" s="15">
        <v>3.9</v>
      </c>
      <c r="G67" s="15">
        <v>98.7</v>
      </c>
      <c r="H67" s="14">
        <v>1000</v>
      </c>
      <c r="I67" s="34"/>
    </row>
    <row r="68" spans="1:9" s="2" customFormat="1" ht="15.75" customHeight="1">
      <c r="A68" s="19" t="s">
        <v>133</v>
      </c>
      <c r="B68" s="14">
        <f t="shared" si="1"/>
        <v>230893</v>
      </c>
      <c r="C68" s="14">
        <v>115756</v>
      </c>
      <c r="D68" s="14">
        <v>115137</v>
      </c>
      <c r="E68" s="14">
        <v>60705</v>
      </c>
      <c r="F68" s="15">
        <v>3.8</v>
      </c>
      <c r="G68" s="15">
        <v>100.5</v>
      </c>
      <c r="H68" s="14">
        <v>1019</v>
      </c>
      <c r="I68" s="34"/>
    </row>
    <row r="69" spans="1:9" s="2" customFormat="1" ht="15.75" customHeight="1">
      <c r="A69" s="19" t="s">
        <v>134</v>
      </c>
      <c r="B69" s="14">
        <f t="shared" si="1"/>
        <v>232927</v>
      </c>
      <c r="C69" s="14">
        <v>116805</v>
      </c>
      <c r="D69" s="14">
        <v>116122</v>
      </c>
      <c r="E69" s="14">
        <v>62916</v>
      </c>
      <c r="F69" s="15">
        <v>3.7</v>
      </c>
      <c r="G69" s="15">
        <v>100.6</v>
      </c>
      <c r="H69" s="14">
        <v>1028</v>
      </c>
      <c r="I69" s="34"/>
    </row>
    <row r="70" spans="1:9" s="2" customFormat="1" ht="15.75" customHeight="1">
      <c r="A70" s="19" t="s">
        <v>135</v>
      </c>
      <c r="B70" s="14">
        <f t="shared" si="1"/>
        <v>234966</v>
      </c>
      <c r="C70" s="14">
        <v>117553</v>
      </c>
      <c r="D70" s="14">
        <v>117413</v>
      </c>
      <c r="E70" s="14">
        <v>64583</v>
      </c>
      <c r="F70" s="15">
        <v>3.6</v>
      </c>
      <c r="G70" s="15">
        <v>100.1</v>
      </c>
      <c r="H70" s="14">
        <v>1035</v>
      </c>
      <c r="I70" s="34" t="s">
        <v>50</v>
      </c>
    </row>
    <row r="71" spans="1:9" s="2" customFormat="1" ht="15.75" customHeight="1">
      <c r="A71" s="19" t="s">
        <v>136</v>
      </c>
      <c r="B71" s="14">
        <f t="shared" si="1"/>
        <v>237384</v>
      </c>
      <c r="C71" s="14">
        <v>118928</v>
      </c>
      <c r="D71" s="14">
        <v>118456</v>
      </c>
      <c r="E71" s="14">
        <v>65207</v>
      </c>
      <c r="F71" s="15">
        <v>3.6</v>
      </c>
      <c r="G71" s="15">
        <v>100.4</v>
      </c>
      <c r="H71" s="14">
        <v>1046</v>
      </c>
      <c r="I71" s="34"/>
    </row>
    <row r="72" spans="1:9" s="2" customFormat="1" ht="15.75" customHeight="1">
      <c r="A72" s="19" t="s">
        <v>137</v>
      </c>
      <c r="B72" s="14">
        <f t="shared" si="1"/>
        <v>239727</v>
      </c>
      <c r="C72" s="14">
        <v>120083</v>
      </c>
      <c r="D72" s="14">
        <v>119644</v>
      </c>
      <c r="E72" s="14">
        <v>66508</v>
      </c>
      <c r="F72" s="15">
        <v>3.6</v>
      </c>
      <c r="G72" s="15">
        <v>100.4</v>
      </c>
      <c r="H72" s="14">
        <v>1056</v>
      </c>
      <c r="I72" s="34"/>
    </row>
    <row r="73" spans="1:9" s="2" customFormat="1" ht="15.75" customHeight="1">
      <c r="A73" s="19" t="s">
        <v>138</v>
      </c>
      <c r="B73" s="14">
        <f t="shared" si="1"/>
        <v>242701</v>
      </c>
      <c r="C73" s="14">
        <v>121809</v>
      </c>
      <c r="D73" s="14">
        <v>120892</v>
      </c>
      <c r="E73" s="14">
        <v>68282</v>
      </c>
      <c r="F73" s="15">
        <v>3.6</v>
      </c>
      <c r="G73" s="15">
        <v>100.8</v>
      </c>
      <c r="H73" s="14">
        <v>1067</v>
      </c>
      <c r="I73" s="34"/>
    </row>
    <row r="74" spans="1:9" s="2" customFormat="1" ht="15.75" customHeight="1">
      <c r="A74" s="19" t="s">
        <v>139</v>
      </c>
      <c r="B74" s="14">
        <f t="shared" si="1"/>
        <v>243727</v>
      </c>
      <c r="C74" s="14">
        <v>122299</v>
      </c>
      <c r="D74" s="14">
        <v>121428</v>
      </c>
      <c r="E74" s="14">
        <v>69092</v>
      </c>
      <c r="F74" s="15">
        <v>3.5</v>
      </c>
      <c r="G74" s="15">
        <v>100.7</v>
      </c>
      <c r="H74" s="14">
        <v>1071</v>
      </c>
      <c r="I74" s="34"/>
    </row>
    <row r="75" spans="1:9" s="2" customFormat="1" ht="15.75" customHeight="1">
      <c r="A75" s="19" t="s">
        <v>140</v>
      </c>
      <c r="B75" s="14">
        <f t="shared" si="1"/>
        <v>243049</v>
      </c>
      <c r="C75" s="14">
        <v>121204</v>
      </c>
      <c r="D75" s="14">
        <v>121845</v>
      </c>
      <c r="E75" s="14">
        <v>66127</v>
      </c>
      <c r="F75" s="15">
        <v>3.7</v>
      </c>
      <c r="G75" s="15">
        <v>99.1</v>
      </c>
      <c r="H75" s="14">
        <v>1067.2</v>
      </c>
      <c r="I75" s="34" t="s">
        <v>50</v>
      </c>
    </row>
    <row r="76" spans="1:9" s="2" customFormat="1" ht="15.75" customHeight="1">
      <c r="A76" s="19" t="s">
        <v>141</v>
      </c>
      <c r="B76" s="14">
        <f t="shared" si="1"/>
        <v>244163</v>
      </c>
      <c r="C76" s="14">
        <v>122016</v>
      </c>
      <c r="D76" s="14">
        <v>122147</v>
      </c>
      <c r="E76" s="14">
        <v>69515</v>
      </c>
      <c r="F76" s="15">
        <v>3.5</v>
      </c>
      <c r="G76" s="15">
        <v>99.9</v>
      </c>
      <c r="H76" s="14">
        <v>1072</v>
      </c>
      <c r="I76" s="34"/>
    </row>
    <row r="77" spans="1:9" s="2" customFormat="1" ht="15.75" customHeight="1">
      <c r="A77" s="19" t="s">
        <v>142</v>
      </c>
      <c r="B77" s="14">
        <f t="shared" si="1"/>
        <v>243650</v>
      </c>
      <c r="C77" s="14">
        <v>121489</v>
      </c>
      <c r="D77" s="14">
        <v>122161</v>
      </c>
      <c r="E77" s="14">
        <v>69451</v>
      </c>
      <c r="F77" s="15">
        <v>3.5</v>
      </c>
      <c r="G77" s="15">
        <v>99.4</v>
      </c>
      <c r="H77" s="14">
        <v>1069</v>
      </c>
      <c r="I77" s="34"/>
    </row>
    <row r="78" spans="1:9" s="2" customFormat="1" ht="15.75" customHeight="1">
      <c r="A78" s="19" t="s">
        <v>143</v>
      </c>
      <c r="B78" s="14">
        <f t="shared" si="1"/>
        <v>243385</v>
      </c>
      <c r="C78" s="14">
        <v>120954</v>
      </c>
      <c r="D78" s="14">
        <v>122431</v>
      </c>
      <c r="E78" s="14">
        <v>69403</v>
      </c>
      <c r="F78" s="15">
        <v>3.5</v>
      </c>
      <c r="G78" s="15">
        <v>98.8</v>
      </c>
      <c r="H78" s="14">
        <v>1068</v>
      </c>
      <c r="I78" s="34"/>
    </row>
    <row r="79" spans="1:9" s="2" customFormat="1" ht="15.75" customHeight="1">
      <c r="A79" s="19" t="s">
        <v>144</v>
      </c>
      <c r="B79" s="14">
        <f t="shared" si="1"/>
        <v>242871</v>
      </c>
      <c r="C79" s="14">
        <v>120463</v>
      </c>
      <c r="D79" s="14">
        <v>122408</v>
      </c>
      <c r="E79" s="14">
        <v>69478</v>
      </c>
      <c r="F79" s="15">
        <v>3.5</v>
      </c>
      <c r="G79" s="15">
        <v>98.4</v>
      </c>
      <c r="H79" s="14">
        <v>1066</v>
      </c>
      <c r="I79" s="34"/>
    </row>
    <row r="80" spans="1:9" s="2" customFormat="1" ht="15.75" customHeight="1">
      <c r="A80" s="19" t="s">
        <v>145</v>
      </c>
      <c r="B80" s="14">
        <f t="shared" si="1"/>
        <v>241576</v>
      </c>
      <c r="C80" s="14">
        <v>119036</v>
      </c>
      <c r="D80" s="14">
        <v>122540</v>
      </c>
      <c r="E80" s="14">
        <v>69490</v>
      </c>
      <c r="F80" s="15">
        <v>3.5</v>
      </c>
      <c r="G80" s="15">
        <v>97.1</v>
      </c>
      <c r="H80" s="14">
        <v>1059</v>
      </c>
      <c r="I80" s="34" t="s">
        <v>54</v>
      </c>
    </row>
    <row r="81" spans="1:9" s="2" customFormat="1" ht="15.75" customHeight="1">
      <c r="A81" s="19" t="s">
        <v>146</v>
      </c>
      <c r="B81" s="14">
        <f t="shared" si="1"/>
        <v>243085</v>
      </c>
      <c r="C81" s="14">
        <v>120100</v>
      </c>
      <c r="D81" s="14">
        <v>122985</v>
      </c>
      <c r="E81" s="14">
        <v>70068</v>
      </c>
      <c r="F81" s="15">
        <v>3.5</v>
      </c>
      <c r="G81" s="15">
        <v>97.7</v>
      </c>
      <c r="H81" s="14">
        <v>1065</v>
      </c>
      <c r="I81" s="34"/>
    </row>
    <row r="82" spans="1:9" s="2" customFormat="1" ht="15.75" customHeight="1">
      <c r="A82" s="19" t="s">
        <v>147</v>
      </c>
      <c r="B82" s="14">
        <f t="shared" si="1"/>
        <v>242988</v>
      </c>
      <c r="C82" s="14">
        <v>119865</v>
      </c>
      <c r="D82" s="14">
        <v>123123</v>
      </c>
      <c r="E82" s="14">
        <v>70519</v>
      </c>
      <c r="F82" s="15">
        <v>3.4</v>
      </c>
      <c r="G82" s="15">
        <v>97.4</v>
      </c>
      <c r="H82" s="14">
        <v>1065</v>
      </c>
      <c r="I82" s="34"/>
    </row>
    <row r="83" spans="1:9" s="2" customFormat="1" ht="15.75" customHeight="1">
      <c r="A83" s="19" t="s">
        <v>148</v>
      </c>
      <c r="B83" s="14">
        <f t="shared" si="1"/>
        <v>242908</v>
      </c>
      <c r="C83" s="14">
        <v>119634</v>
      </c>
      <c r="D83" s="14">
        <v>123274</v>
      </c>
      <c r="E83" s="14">
        <v>70905</v>
      </c>
      <c r="F83" s="15">
        <v>3.4</v>
      </c>
      <c r="G83" s="15">
        <v>97</v>
      </c>
      <c r="H83" s="14">
        <v>1065</v>
      </c>
      <c r="I83" s="34"/>
    </row>
    <row r="84" spans="1:9" s="2" customFormat="1" ht="15.75" customHeight="1">
      <c r="A84" s="19" t="s">
        <v>149</v>
      </c>
      <c r="B84" s="14">
        <f t="shared" si="1"/>
        <v>243142</v>
      </c>
      <c r="C84" s="14">
        <v>119628</v>
      </c>
      <c r="D84" s="14">
        <v>123514</v>
      </c>
      <c r="E84" s="14">
        <v>71498</v>
      </c>
      <c r="F84" s="15">
        <v>3.4</v>
      </c>
      <c r="G84" s="15">
        <v>96.9</v>
      </c>
      <c r="H84" s="14">
        <v>1066</v>
      </c>
      <c r="I84" s="34" t="s">
        <v>51</v>
      </c>
    </row>
    <row r="85" spans="1:9" s="2" customFormat="1" ht="15.75" customHeight="1">
      <c r="A85" s="19" t="s">
        <v>150</v>
      </c>
      <c r="B85" s="14">
        <f t="shared" si="1"/>
        <v>242166</v>
      </c>
      <c r="C85" s="14">
        <v>118495</v>
      </c>
      <c r="D85" s="14">
        <v>123671</v>
      </c>
      <c r="E85" s="14">
        <v>71066</v>
      </c>
      <c r="F85" s="15">
        <v>3.4</v>
      </c>
      <c r="G85" s="15">
        <v>95.8</v>
      </c>
      <c r="H85" s="14">
        <v>1061</v>
      </c>
      <c r="I85" s="34" t="s">
        <v>50</v>
      </c>
    </row>
    <row r="86" spans="1:9" s="2" customFormat="1" ht="15.75" customHeight="1">
      <c r="A86" s="19" t="s">
        <v>151</v>
      </c>
      <c r="B86" s="14">
        <f t="shared" si="1"/>
        <v>242860</v>
      </c>
      <c r="C86" s="14">
        <v>119198</v>
      </c>
      <c r="D86" s="14">
        <v>123662</v>
      </c>
      <c r="E86" s="14">
        <v>72118</v>
      </c>
      <c r="F86" s="15">
        <v>3.4</v>
      </c>
      <c r="G86" s="15">
        <v>96.4</v>
      </c>
      <c r="H86" s="14">
        <v>1064</v>
      </c>
      <c r="I86" s="34" t="s">
        <v>51</v>
      </c>
    </row>
    <row r="87" spans="1:9" s="2" customFormat="1" ht="15.75" customHeight="1">
      <c r="A87" s="19" t="s">
        <v>152</v>
      </c>
      <c r="B87" s="14">
        <f t="shared" si="1"/>
        <v>242883</v>
      </c>
      <c r="C87" s="14">
        <v>119231</v>
      </c>
      <c r="D87" s="14">
        <v>123652</v>
      </c>
      <c r="E87" s="14">
        <v>72883</v>
      </c>
      <c r="F87" s="15">
        <v>3.3</v>
      </c>
      <c r="G87" s="15">
        <v>96.4</v>
      </c>
      <c r="H87" s="14">
        <v>1064</v>
      </c>
      <c r="I87" s="34"/>
    </row>
    <row r="88" spans="1:9" s="2" customFormat="1" ht="15.75" customHeight="1">
      <c r="A88" s="19" t="s">
        <v>153</v>
      </c>
      <c r="B88" s="14">
        <f t="shared" si="1"/>
        <v>243497</v>
      </c>
      <c r="C88" s="14">
        <v>119808</v>
      </c>
      <c r="D88" s="14">
        <v>123689</v>
      </c>
      <c r="E88" s="14">
        <v>74238</v>
      </c>
      <c r="F88" s="15">
        <v>3.3</v>
      </c>
      <c r="G88" s="15">
        <v>96.9</v>
      </c>
      <c r="H88" s="14">
        <v>1067</v>
      </c>
      <c r="I88" s="34"/>
    </row>
    <row r="89" spans="1:9" s="2" customFormat="1" ht="15.75" customHeight="1">
      <c r="A89" s="19" t="s">
        <v>157</v>
      </c>
      <c r="B89" s="14">
        <f t="shared" si="1"/>
        <v>242760</v>
      </c>
      <c r="C89" s="14">
        <v>119367</v>
      </c>
      <c r="D89" s="14">
        <v>123393</v>
      </c>
      <c r="E89" s="14">
        <v>74857</v>
      </c>
      <c r="F89" s="15">
        <v>3.2</v>
      </c>
      <c r="G89" s="15">
        <v>96.7</v>
      </c>
      <c r="H89" s="14">
        <v>1064</v>
      </c>
      <c r="I89" s="34"/>
    </row>
    <row r="90" spans="1:9" s="2" customFormat="1" ht="15.75" customHeight="1">
      <c r="A90" s="19" t="s">
        <v>158</v>
      </c>
      <c r="B90" s="14">
        <f t="shared" si="1"/>
        <v>241523</v>
      </c>
      <c r="C90" s="14">
        <v>118729</v>
      </c>
      <c r="D90" s="14">
        <v>122794</v>
      </c>
      <c r="E90" s="14">
        <v>75545</v>
      </c>
      <c r="F90" s="15">
        <v>3.2</v>
      </c>
      <c r="G90" s="15">
        <v>96.7</v>
      </c>
      <c r="H90" s="14">
        <v>1061</v>
      </c>
      <c r="I90" s="34" t="s">
        <v>50</v>
      </c>
    </row>
    <row r="91" spans="1:9" s="2" customFormat="1" ht="15.75" customHeight="1">
      <c r="A91" s="19" t="s">
        <v>159</v>
      </c>
      <c r="B91" s="14">
        <f t="shared" si="1"/>
        <v>242310</v>
      </c>
      <c r="C91" s="14">
        <v>119254</v>
      </c>
      <c r="D91" s="14">
        <v>123056</v>
      </c>
      <c r="E91" s="14">
        <v>76686</v>
      </c>
      <c r="F91" s="15">
        <v>3.2</v>
      </c>
      <c r="G91" s="15">
        <v>96.9</v>
      </c>
      <c r="H91" s="14">
        <v>1064</v>
      </c>
      <c r="I91" s="34"/>
    </row>
    <row r="92" spans="1:9" s="2" customFormat="1" ht="15.75" customHeight="1">
      <c r="A92" s="19" t="s">
        <v>160</v>
      </c>
      <c r="B92" s="14">
        <f t="shared" si="1"/>
        <v>241738</v>
      </c>
      <c r="C92" s="14">
        <v>118863</v>
      </c>
      <c r="D92" s="14">
        <v>122875</v>
      </c>
      <c r="E92" s="14">
        <v>77500</v>
      </c>
      <c r="F92" s="15">
        <v>3.1</v>
      </c>
      <c r="G92" s="15">
        <v>96.7</v>
      </c>
      <c r="H92" s="14">
        <v>1062</v>
      </c>
      <c r="I92" s="34" t="s">
        <v>51</v>
      </c>
    </row>
    <row r="93" spans="1:9" s="2" customFormat="1" ht="15.75" customHeight="1">
      <c r="A93" s="19" t="s">
        <v>161</v>
      </c>
      <c r="B93" s="14">
        <f t="shared" si="1"/>
        <v>241575</v>
      </c>
      <c r="C93" s="14">
        <v>118871</v>
      </c>
      <c r="D93" s="14">
        <v>122704</v>
      </c>
      <c r="E93" s="14">
        <v>78632</v>
      </c>
      <c r="F93" s="15">
        <v>3.1</v>
      </c>
      <c r="G93" s="15">
        <v>96.9</v>
      </c>
      <c r="H93" s="14">
        <v>1061</v>
      </c>
      <c r="I93" s="34" t="s">
        <v>51</v>
      </c>
    </row>
    <row r="94" spans="1:9" s="2" customFormat="1" ht="15.75" customHeight="1">
      <c r="A94" s="19" t="s">
        <v>0</v>
      </c>
      <c r="B94" s="14">
        <f t="shared" si="1"/>
        <v>241648</v>
      </c>
      <c r="C94" s="14">
        <v>118941</v>
      </c>
      <c r="D94" s="14">
        <v>122707</v>
      </c>
      <c r="E94" s="14">
        <v>79635</v>
      </c>
      <c r="F94" s="15">
        <v>3</v>
      </c>
      <c r="G94" s="15">
        <v>96.9</v>
      </c>
      <c r="H94" s="14">
        <v>1061</v>
      </c>
      <c r="I94" s="34" t="s">
        <v>51</v>
      </c>
    </row>
    <row r="95" spans="1:9" s="2" customFormat="1" ht="15.75" customHeight="1">
      <c r="A95" s="19" t="s">
        <v>1</v>
      </c>
      <c r="B95" s="14">
        <f t="shared" si="1"/>
        <v>240174</v>
      </c>
      <c r="C95" s="14">
        <v>118005</v>
      </c>
      <c r="D95" s="14">
        <v>122169</v>
      </c>
      <c r="E95" s="14">
        <v>79997</v>
      </c>
      <c r="F95" s="15">
        <v>3</v>
      </c>
      <c r="G95" s="15">
        <v>96.6</v>
      </c>
      <c r="H95" s="14">
        <v>1055</v>
      </c>
      <c r="I95" s="34" t="s">
        <v>50</v>
      </c>
    </row>
    <row r="96" spans="1:9" s="2" customFormat="1" ht="15.75" customHeight="1">
      <c r="A96" s="19" t="s">
        <v>2</v>
      </c>
      <c r="B96" s="14">
        <f t="shared" si="1"/>
        <v>240369</v>
      </c>
      <c r="C96" s="14">
        <v>118118</v>
      </c>
      <c r="D96" s="14">
        <v>122251</v>
      </c>
      <c r="E96" s="14">
        <v>81387</v>
      </c>
      <c r="F96" s="15">
        <v>3</v>
      </c>
      <c r="G96" s="15">
        <v>96.6</v>
      </c>
      <c r="H96" s="14">
        <v>1056</v>
      </c>
      <c r="I96" s="34"/>
    </row>
    <row r="97" spans="1:9" s="2" customFormat="1" ht="15.75" customHeight="1">
      <c r="A97" s="19" t="s">
        <v>3</v>
      </c>
      <c r="B97" s="14">
        <f t="shared" si="1"/>
        <v>239726</v>
      </c>
      <c r="C97" s="14">
        <v>117828</v>
      </c>
      <c r="D97" s="14">
        <v>121898</v>
      </c>
      <c r="E97" s="14">
        <v>82087</v>
      </c>
      <c r="F97" s="15">
        <v>2.9</v>
      </c>
      <c r="G97" s="15">
        <v>96.7</v>
      </c>
      <c r="H97" s="14">
        <v>1053</v>
      </c>
      <c r="I97" s="34"/>
    </row>
    <row r="98" spans="1:9" s="2" customFormat="1" ht="15.75" customHeight="1">
      <c r="A98" s="19" t="s">
        <v>4</v>
      </c>
      <c r="B98" s="14">
        <f t="shared" si="1"/>
        <v>239244</v>
      </c>
      <c r="C98" s="14">
        <v>117550</v>
      </c>
      <c r="D98" s="14">
        <v>121694</v>
      </c>
      <c r="E98" s="14">
        <v>82909</v>
      </c>
      <c r="F98" s="15">
        <v>2.9</v>
      </c>
      <c r="G98" s="15">
        <v>96.6</v>
      </c>
      <c r="H98" s="14">
        <v>1051</v>
      </c>
      <c r="I98" s="34"/>
    </row>
    <row r="99" spans="1:9" s="2" customFormat="1" ht="15.75" customHeight="1">
      <c r="A99" s="19" t="s">
        <v>5</v>
      </c>
      <c r="B99" s="14">
        <f t="shared" si="1"/>
        <v>238474</v>
      </c>
      <c r="C99" s="14">
        <v>117081</v>
      </c>
      <c r="D99" s="14">
        <v>121393</v>
      </c>
      <c r="E99" s="14">
        <v>83617</v>
      </c>
      <c r="F99" s="15">
        <v>2.9</v>
      </c>
      <c r="G99" s="15">
        <v>96.4</v>
      </c>
      <c r="H99" s="14">
        <v>1048</v>
      </c>
      <c r="I99" s="34" t="s">
        <v>51</v>
      </c>
    </row>
    <row r="100" spans="1:9" s="2" customFormat="1" ht="15.75" customHeight="1">
      <c r="A100" s="19" t="s">
        <v>6</v>
      </c>
      <c r="B100" s="14">
        <f t="shared" si="1"/>
        <v>236818</v>
      </c>
      <c r="C100" s="14">
        <v>116030</v>
      </c>
      <c r="D100" s="14">
        <v>120788</v>
      </c>
      <c r="E100" s="14">
        <v>83027</v>
      </c>
      <c r="F100" s="15">
        <v>2.9</v>
      </c>
      <c r="G100" s="15">
        <v>96.1</v>
      </c>
      <c r="H100" s="14">
        <v>1040</v>
      </c>
      <c r="I100" s="34" t="s">
        <v>50</v>
      </c>
    </row>
    <row r="101" spans="1:9" s="4" customFormat="1" ht="15.75" customHeight="1">
      <c r="A101" s="19" t="s">
        <v>7</v>
      </c>
      <c r="B101" s="14">
        <f t="shared" si="1"/>
        <v>236466</v>
      </c>
      <c r="C101" s="14">
        <v>115888</v>
      </c>
      <c r="D101" s="14">
        <v>120578</v>
      </c>
      <c r="E101" s="14">
        <v>84783</v>
      </c>
      <c r="F101" s="15">
        <v>2.8</v>
      </c>
      <c r="G101" s="15">
        <v>96.1</v>
      </c>
      <c r="H101" s="14">
        <v>1039</v>
      </c>
      <c r="I101" s="34"/>
    </row>
    <row r="102" spans="1:9" s="4" customFormat="1" ht="15.75" customHeight="1">
      <c r="A102" s="19" t="s">
        <v>8</v>
      </c>
      <c r="B102" s="14">
        <f t="shared" si="1"/>
        <v>235512</v>
      </c>
      <c r="C102" s="14">
        <v>115304</v>
      </c>
      <c r="D102" s="14">
        <v>120208</v>
      </c>
      <c r="E102" s="14">
        <v>85383</v>
      </c>
      <c r="F102" s="15">
        <v>2.8</v>
      </c>
      <c r="G102" s="15">
        <v>95.9</v>
      </c>
      <c r="H102" s="14">
        <v>1034</v>
      </c>
      <c r="I102" s="34"/>
    </row>
    <row r="103" spans="1:9" s="2" customFormat="1" ht="7.5" customHeight="1">
      <c r="A103" s="20"/>
      <c r="B103" s="21"/>
      <c r="C103" s="21"/>
      <c r="D103" s="21"/>
      <c r="E103" s="21"/>
      <c r="F103" s="22"/>
      <c r="G103" s="22"/>
      <c r="H103" s="21"/>
      <c r="I103" s="34"/>
    </row>
    <row r="104" spans="1:9" s="2" customFormat="1" ht="15.75" customHeight="1">
      <c r="A104" s="16"/>
      <c r="B104" s="23"/>
      <c r="C104" s="23"/>
      <c r="D104" s="27"/>
      <c r="E104" s="27"/>
      <c r="F104" s="27"/>
      <c r="G104" s="27"/>
      <c r="H104" s="46"/>
      <c r="I104" s="46" t="s">
        <v>55</v>
      </c>
    </row>
    <row r="105" spans="1:9" s="2" customFormat="1" ht="15.75" customHeight="1">
      <c r="A105" s="25"/>
      <c r="B105" s="26"/>
      <c r="C105" s="26"/>
      <c r="D105" s="24"/>
      <c r="E105" s="24"/>
      <c r="F105" s="24"/>
      <c r="G105" s="24"/>
      <c r="H105" s="47"/>
      <c r="I105" s="34"/>
    </row>
    <row r="106" spans="1:8" ht="13.5">
      <c r="A106" s="30"/>
      <c r="B106" s="31"/>
      <c r="C106" s="31"/>
      <c r="D106" s="31"/>
      <c r="E106" s="31"/>
      <c r="F106" s="31"/>
      <c r="G106" s="31"/>
      <c r="H106" s="31"/>
    </row>
  </sheetData>
  <sheetProtection/>
  <mergeCells count="12">
    <mergeCell ref="E7:E9"/>
    <mergeCell ref="F7:F9"/>
    <mergeCell ref="H7:I9"/>
    <mergeCell ref="G59:G61"/>
    <mergeCell ref="A59:A61"/>
    <mergeCell ref="B59:D60"/>
    <mergeCell ref="E59:E61"/>
    <mergeCell ref="F59:F61"/>
    <mergeCell ref="H59:I61"/>
    <mergeCell ref="G7:G9"/>
    <mergeCell ref="A7:A9"/>
    <mergeCell ref="B7:D8"/>
  </mergeCells>
  <printOptions/>
  <pageMargins left="0.5905511811023623" right="0.5905511811023623" top="0.3937007874015748" bottom="0.7874015748031497" header="0.5118110236220472" footer="0.5118110236220472"/>
  <pageSetup firstPageNumber="10" useFirstPageNumber="1" horizontalDpi="600" verticalDpi="600" orientation="portrait" paperSize="9" r:id="rId1"/>
  <ignoredErrors>
    <ignoredError sqref="B11 B49 B63:B89" formulaRange="1"/>
    <ignoredError sqref="B12:B44 B45:B48 B90:B102" numberStoredAsText="1" formulaRange="1"/>
    <ignoredError sqref="A45:A49 A12:A44 A64:A82 A83:A88 A90:A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2014-01-23T01:40:07Z</cp:lastPrinted>
  <dcterms:created xsi:type="dcterms:W3CDTF">2003-06-23T06:06:47Z</dcterms:created>
  <dcterms:modified xsi:type="dcterms:W3CDTF">2016-04-18T01:18:21Z</dcterms:modified>
  <cp:category/>
  <cp:version/>
  <cp:contentType/>
  <cp:contentStatus/>
</cp:coreProperties>
</file>