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７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<sst xmlns="http://schemas.openxmlformats.org/spreadsheetml/2006/main" count="444" uniqueCount="246">
  <si>
    <t>調査単位区間番号</t>
  </si>
  <si>
    <t>交通量観測地点地名</t>
  </si>
  <si>
    <t>歩行者類</t>
  </si>
  <si>
    <t>自転車類</t>
  </si>
  <si>
    <t>小型貨物車</t>
  </si>
  <si>
    <t>普通貨物車</t>
  </si>
  <si>
    <t>東名高速道路</t>
  </si>
  <si>
    <t>一般国道1号</t>
  </si>
  <si>
    <t>一般国道150号</t>
  </si>
  <si>
    <t>一般国道362号</t>
  </si>
  <si>
    <t>井川湖御幸線</t>
  </si>
  <si>
    <t>梅ケ島温泉昭和線</t>
  </si>
  <si>
    <t>藤枝黒俣線</t>
  </si>
  <si>
    <t>南アルプス公園線</t>
  </si>
  <si>
    <t>静岡清水線</t>
  </si>
  <si>
    <t>山脇大谷線</t>
  </si>
  <si>
    <t>三ツ峰落合線</t>
  </si>
  <si>
    <t>平山草薙停車場線</t>
  </si>
  <si>
    <t>大川静岡線</t>
  </si>
  <si>
    <t>奈良間手越線</t>
  </si>
  <si>
    <t>藤枝静岡線</t>
  </si>
  <si>
    <t>静岡朝比奈藤枝線</t>
  </si>
  <si>
    <t>静岡環状線</t>
  </si>
  <si>
    <t>用宗停車場丸子線</t>
  </si>
  <si>
    <t>高松日出線</t>
  </si>
  <si>
    <t>中島南安倍線</t>
  </si>
  <si>
    <t>静岡草薙清水線</t>
  </si>
  <si>
    <t>大型車計
(台/12h)</t>
  </si>
  <si>
    <t>一般国道52号</t>
  </si>
  <si>
    <t>一般国道149号</t>
  </si>
  <si>
    <t>一般国道150号</t>
  </si>
  <si>
    <t>清水停車場線</t>
  </si>
  <si>
    <t>静岡清水線</t>
  </si>
  <si>
    <t>清水富士宮線</t>
  </si>
  <si>
    <t>大向富沢線</t>
  </si>
  <si>
    <t>入江富士見線</t>
  </si>
  <si>
    <t>駒越富士見線</t>
  </si>
  <si>
    <t>三保駒越線</t>
  </si>
  <si>
    <t>清水インター線</t>
  </si>
  <si>
    <t>茂畑横砂線</t>
  </si>
  <si>
    <t>乗 用 車 類</t>
  </si>
  <si>
    <t>貨 物 車 類</t>
  </si>
  <si>
    <t>自　　動　　車　　類</t>
  </si>
  <si>
    <t>平 日 昼 間 12 時 間 交 通 量 (台/12h)</t>
  </si>
  <si>
    <t>路　 線　 名</t>
  </si>
  <si>
    <t>動力付き
二輪車類</t>
  </si>
  <si>
    <t>乗 用 車</t>
  </si>
  <si>
    <t>バ　　ス</t>
  </si>
  <si>
    <t>-</t>
  </si>
  <si>
    <t>清水IC～静岡IC間</t>
  </si>
  <si>
    <t>静岡県・静岡市境～清水IC間</t>
  </si>
  <si>
    <t>静岡IC～静岡市・静岡県境間</t>
  </si>
  <si>
    <t>一般国道1号(静清BP)</t>
  </si>
  <si>
    <t>一般国道1号</t>
  </si>
  <si>
    <t>一般国道1号(側道)</t>
  </si>
  <si>
    <t>静岡西</t>
  </si>
  <si>
    <t>一般国道150号</t>
  </si>
  <si>
    <t>一般国道150号</t>
  </si>
  <si>
    <t>榛原郡川根本町東藤川831-4</t>
  </si>
  <si>
    <t>一般国道362号</t>
  </si>
  <si>
    <t>井川湖御幸線</t>
  </si>
  <si>
    <t>静岡清水線</t>
  </si>
  <si>
    <t>山脇大谷線</t>
  </si>
  <si>
    <t>(富士郡芝川町内房字谷下270)</t>
  </si>
  <si>
    <t>宍原塩出線</t>
  </si>
  <si>
    <t>興津停車場線</t>
  </si>
  <si>
    <t>高瀬富沢線</t>
  </si>
  <si>
    <t>平山草薙停車場線</t>
  </si>
  <si>
    <t>藤枝静岡線</t>
  </si>
  <si>
    <t>志太郡岡部町岡部6-1</t>
  </si>
  <si>
    <t>静岡朝比奈藤枝線</t>
  </si>
  <si>
    <t>志太郡岡部町桂島谷川口1073-1</t>
  </si>
  <si>
    <t>相俣岡部線</t>
  </si>
  <si>
    <t>志太郡岡部町宮島上島522</t>
  </si>
  <si>
    <t>富士由比線</t>
  </si>
  <si>
    <t>静岡焼津線</t>
  </si>
  <si>
    <t>西島高松線</t>
  </si>
  <si>
    <t>駒形井宮線</t>
  </si>
  <si>
    <t>西門町新富町線</t>
  </si>
  <si>
    <t>麻機街道線</t>
  </si>
  <si>
    <t>丸子池田線</t>
  </si>
  <si>
    <t>中野小鹿線</t>
  </si>
  <si>
    <t>東町豊田線</t>
  </si>
  <si>
    <t>静岡下島線</t>
  </si>
  <si>
    <t>宝台院下島線</t>
  </si>
  <si>
    <t>一里山長崎線2号線</t>
  </si>
  <si>
    <t>辻町北脇線3号線</t>
  </si>
  <si>
    <t>日の出町押切線</t>
  </si>
  <si>
    <t>平和町伝馬町新田1号線</t>
  </si>
  <si>
    <t>辰起町伝馬町新田1号線</t>
  </si>
  <si>
    <t>千代田麻機線</t>
  </si>
  <si>
    <t>竜南1号線</t>
  </si>
  <si>
    <t>池田日本平線</t>
  </si>
  <si>
    <t>手越原広野3丁目線</t>
  </si>
  <si>
    <t>清水日本平線</t>
  </si>
  <si>
    <t>旧道日本平線</t>
  </si>
  <si>
    <t>総　　数</t>
  </si>
  <si>
    <t>-</t>
  </si>
  <si>
    <t>注　1)平成17年度全国道路交通情勢調査</t>
  </si>
  <si>
    <t>摘　　要</t>
  </si>
  <si>
    <t>4)中間中止区間は、実際に調査を行った区間の伸び率を用いて推計。</t>
  </si>
  <si>
    <t>3)観測統合区間は、隣接区間の交通量で代替。</t>
  </si>
  <si>
    <t>観測統合区間</t>
  </si>
  <si>
    <t>中間中止区間</t>
  </si>
  <si>
    <t>短路線区間</t>
  </si>
  <si>
    <t>調査単位区間番号</t>
  </si>
  <si>
    <t>　 　2)短路線区間は、道路種別かつ交通容量又は幅員別に分類し、そのグループ内の代表観測区間の交通量を準用。</t>
  </si>
  <si>
    <t>運輸及び通信</t>
  </si>
  <si>
    <t>清水区興津東町</t>
  </si>
  <si>
    <t>清水区袖師</t>
  </si>
  <si>
    <t>清水区辻町</t>
  </si>
  <si>
    <t>清水区八坂</t>
  </si>
  <si>
    <t>清水区江尻大和町</t>
  </si>
  <si>
    <t>清水区下野</t>
  </si>
  <si>
    <t>清水区長崎</t>
  </si>
  <si>
    <t>駿河区国吉田</t>
  </si>
  <si>
    <t>清水区長崎2</t>
  </si>
  <si>
    <t>清水区鳥坂</t>
  </si>
  <si>
    <t>葵区栄町</t>
  </si>
  <si>
    <t>清水区鳥坂2</t>
  </si>
  <si>
    <t>葵区千代田上土</t>
  </si>
  <si>
    <t>葵区清閑町</t>
  </si>
  <si>
    <t>葵区千代田上土2</t>
  </si>
  <si>
    <t>葵区千代</t>
  </si>
  <si>
    <t>葵区南安倍</t>
  </si>
  <si>
    <t>葵区牧ヶ谷</t>
  </si>
  <si>
    <t>駿河区丸子</t>
  </si>
  <si>
    <t>(清水区蒲原)</t>
  </si>
  <si>
    <t>清水区興津中町</t>
  </si>
  <si>
    <t>清水区小河内字大柿戸</t>
  </si>
  <si>
    <t>清水区宍原</t>
  </si>
  <si>
    <t>清水区相生町5-5</t>
  </si>
  <si>
    <t>清水区村松地先新田13-1</t>
  </si>
  <si>
    <t>清水区駒越南町7-9</t>
  </si>
  <si>
    <t>駿河区大谷2494-2</t>
  </si>
  <si>
    <t>(駿河区大谷)</t>
  </si>
  <si>
    <t>駿河区下島853-1</t>
  </si>
  <si>
    <t>駿河区下島485</t>
  </si>
  <si>
    <t>駿河区下川原5丁目36-30</t>
  </si>
  <si>
    <t>駿河区広野3丁目13-7</t>
  </si>
  <si>
    <t>駿河区小坂892-1</t>
  </si>
  <si>
    <t>葵区黒俣字尾沢渡686-5</t>
  </si>
  <si>
    <t>葵区富沢1405</t>
  </si>
  <si>
    <t>葵区大原990-1</t>
  </si>
  <si>
    <t>葵区山崎1丁目25-3</t>
  </si>
  <si>
    <t>葵区一番町43</t>
  </si>
  <si>
    <t>(葵区長熊字栃久保524-1)</t>
  </si>
  <si>
    <t>葵区落合字ヲンコウ61-1</t>
  </si>
  <si>
    <t>葵区俵沢字外原211-1</t>
  </si>
  <si>
    <t>(葵区松野)</t>
  </si>
  <si>
    <t>葵区牛妻字高割550</t>
  </si>
  <si>
    <t>葵区福田ヶ谷字杉の谷114-1</t>
  </si>
  <si>
    <t>(葵区昭府1丁目17-18)</t>
  </si>
  <si>
    <t>葵区片羽町55-5</t>
  </si>
  <si>
    <t>(葵区追手町5-1)</t>
  </si>
  <si>
    <t>葵区入島字湯森1029-22</t>
  </si>
  <si>
    <t>葵区平野字村前2224-1</t>
  </si>
  <si>
    <t>葵区津渡野</t>
  </si>
  <si>
    <t>葵区安倍口新田字平島456-6</t>
  </si>
  <si>
    <t>葵区慈悲尾字田谷598-1</t>
  </si>
  <si>
    <t>(葵区黒俣字久能尾下外ト1144-1)</t>
  </si>
  <si>
    <t>清水区八坂町字和物所1359-1</t>
  </si>
  <si>
    <t>葵区田代字下川端場481</t>
  </si>
  <si>
    <t>(葵区口坂本字横畠ケ303-1)</t>
  </si>
  <si>
    <t>葵区日向字中川原19-1</t>
  </si>
  <si>
    <t>葵区鷹匠2丁目2-3</t>
  </si>
  <si>
    <t>葵区銭座町100-1</t>
  </si>
  <si>
    <t>葵区沓谷5丁目4-2</t>
  </si>
  <si>
    <t>(葵区古庄4丁目)</t>
  </si>
  <si>
    <t>葵区瀬名川1丁目23-9</t>
  </si>
  <si>
    <t>葵区瀬名川1丁目26-97</t>
  </si>
  <si>
    <t>清水区大内字花立692-3</t>
  </si>
  <si>
    <t>清水区江尻台町21-24</t>
  </si>
  <si>
    <t>葵区有永字前田424-10</t>
  </si>
  <si>
    <t>葵区加藤島12-1</t>
  </si>
  <si>
    <t>葵区東千代田1丁目7-5</t>
  </si>
  <si>
    <t>駿河区池田631-2</t>
  </si>
  <si>
    <t>駿河区大谷字片山772-2</t>
  </si>
  <si>
    <t>清水区大手1丁目8-23</t>
  </si>
  <si>
    <t>清水区庵原町字松花68-1</t>
  </si>
  <si>
    <t>清水区高山334-1</t>
  </si>
  <si>
    <t>清水区清地字田ノ口76-1</t>
  </si>
  <si>
    <t>駿河区中野新田字橋下189-1</t>
  </si>
  <si>
    <t>(駿河区西中原2丁目1-10)</t>
  </si>
  <si>
    <t>葵区落合字下平瀬1903</t>
  </si>
  <si>
    <t>清水区宍原2145-1</t>
  </si>
  <si>
    <t>清水区興津中町124</t>
  </si>
  <si>
    <t>清水区中河内字向田806-2</t>
  </si>
  <si>
    <t>清水区茂野島668-2</t>
  </si>
  <si>
    <t>清水区淡島町9-14</t>
  </si>
  <si>
    <t>清水区村松624</t>
  </si>
  <si>
    <t>清水区折戸1丁目9-6</t>
  </si>
  <si>
    <t>葵区瀬名4629-1</t>
  </si>
  <si>
    <t>葵区弥生町4-72</t>
  </si>
  <si>
    <t>葵区足久保口組字舟沢1672-5</t>
  </si>
  <si>
    <t>葵区伊呂波町3-24</t>
  </si>
  <si>
    <t>葵区栃沢</t>
  </si>
  <si>
    <t>葵区小瀬戸字小島2413-1</t>
  </si>
  <si>
    <t>葵区吉津字新田532-3</t>
  </si>
  <si>
    <t>駿河区向敷地字家見1291-13</t>
  </si>
  <si>
    <t>駿河区丸子4丁目2-75</t>
  </si>
  <si>
    <t>葵区弥勒</t>
  </si>
  <si>
    <t>葵区本通6丁目3-2</t>
  </si>
  <si>
    <t>葵区羽鳥</t>
  </si>
  <si>
    <t>(葵区相俣)</t>
  </si>
  <si>
    <t>清水区袖師町359</t>
  </si>
  <si>
    <t>駿河区馬渕2丁目3-8</t>
  </si>
  <si>
    <t>葵区西草深町33-18</t>
  </si>
  <si>
    <t>葵区田町5丁目10-3</t>
  </si>
  <si>
    <t>葵区青木字冷間440-1</t>
  </si>
  <si>
    <t>清水区横砂1585</t>
  </si>
  <si>
    <t>駿河区富士見台1丁目4-77</t>
  </si>
  <si>
    <t>清水区蒲原新田1丁目220-4</t>
  </si>
  <si>
    <t>駿河区曲金2丁目7-55</t>
  </si>
  <si>
    <t>清水区草薙3丁目8-13</t>
  </si>
  <si>
    <t>清水区大坪1丁目3-13</t>
  </si>
  <si>
    <t>駿河区石部字横道1528-1</t>
  </si>
  <si>
    <t>駿河区宮竹2丁目14-10</t>
  </si>
  <si>
    <t>葵区水道町116-1</t>
  </si>
  <si>
    <t>葵区新通1丁目3-26</t>
  </si>
  <si>
    <t>葵区大岩本町29</t>
  </si>
  <si>
    <t>駿河区丸子新田526</t>
  </si>
  <si>
    <t>駿河区緑が丘町4-55</t>
  </si>
  <si>
    <t>駿河区馬渕4丁目3-33</t>
  </si>
  <si>
    <t>駿河区南八幡町9</t>
  </si>
  <si>
    <t>駿河区有明町3-15</t>
  </si>
  <si>
    <t>駿河区中田1丁目4-5</t>
  </si>
  <si>
    <t>駿河区登呂5丁目2-12</t>
  </si>
  <si>
    <t>駿河区馬渕3丁目2-25</t>
  </si>
  <si>
    <t>清水区長崎310</t>
  </si>
  <si>
    <t>清水区渋川1丁目5-13</t>
  </si>
  <si>
    <t>清水区北脇232</t>
  </si>
  <si>
    <t>葵区平和1丁目5-20</t>
  </si>
  <si>
    <t>葵区平和2丁目</t>
  </si>
  <si>
    <t>葵区城北2丁目1-8</t>
  </si>
  <si>
    <t>葵区川合3丁目11-22</t>
  </si>
  <si>
    <t>駿河区池田1769</t>
  </si>
  <si>
    <t>駿河区東新田94-1</t>
  </si>
  <si>
    <t>清水区村松</t>
  </si>
  <si>
    <t>清水区馬走</t>
  </si>
  <si>
    <t>区間延長(km)</t>
  </si>
  <si>
    <t>改良済区間延長(km)</t>
  </si>
  <si>
    <t>5.5m以上改良延長(km)</t>
  </si>
  <si>
    <t>資料　静岡県道路局「道路交通センサス報告書」</t>
  </si>
  <si>
    <t>67　車種別交通量</t>
  </si>
  <si>
    <t>67　車種別交通量（つづき）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</si>
</sst>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212" fontId="4" fillId="0" borderId="0" xfId="49" applyNumberFormat="1" applyFont="1" applyAlignment="1">
      <alignment vertical="center"/>
    </xf>
    <xf numFmtId="212" fontId="4" fillId="0" borderId="0" xfId="49" applyNumberFormat="1" applyFont="1" applyBorder="1" applyAlignment="1">
      <alignment vertical="center"/>
    </xf>
    <xf numFmtId="212" fontId="4" fillId="0" borderId="0" xfId="0" applyNumberFormat="1" applyFont="1" applyBorder="1" applyAlignment="1">
      <alignment horizontal="right" vertical="center"/>
    </xf>
    <xf numFmtId="212" fontId="4" fillId="0" borderId="0" xfId="49" applyNumberFormat="1" applyFont="1" applyFill="1" applyBorder="1" applyAlignment="1">
      <alignment vertical="center"/>
    </xf>
    <xf numFmtId="213" fontId="4" fillId="0" borderId="0" xfId="0" applyNumberFormat="1" applyFont="1" applyBorder="1" applyAlignment="1">
      <alignment vertical="center"/>
    </xf>
    <xf numFmtId="213" fontId="4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13" fontId="4" fillId="0" borderId="12" xfId="0" applyNumberFormat="1" applyFont="1" applyBorder="1" applyAlignment="1">
      <alignment vertical="center"/>
    </xf>
    <xf numFmtId="213" fontId="4" fillId="0" borderId="10" xfId="0" applyNumberFormat="1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212" fontId="4" fillId="0" borderId="0" xfId="0" applyNumberFormat="1" applyFont="1" applyBorder="1" applyAlignment="1">
      <alignment vertical="center"/>
    </xf>
    <xf numFmtId="212" fontId="4" fillId="0" borderId="15" xfId="0" applyNumberFormat="1" applyFont="1" applyBorder="1" applyAlignment="1">
      <alignment vertical="center"/>
    </xf>
    <xf numFmtId="212" fontId="4" fillId="0" borderId="15" xfId="0" applyNumberFormat="1" applyFont="1" applyBorder="1" applyAlignment="1">
      <alignment horizontal="right" vertical="center"/>
    </xf>
    <xf numFmtId="212" fontId="4" fillId="0" borderId="0" xfId="0" applyNumberFormat="1" applyFont="1" applyAlignment="1">
      <alignment horizontal="right"/>
    </xf>
    <xf numFmtId="212" fontId="4" fillId="0" borderId="0" xfId="0" applyNumberFormat="1" applyFont="1" applyBorder="1" applyAlignment="1">
      <alignment horizontal="right"/>
    </xf>
    <xf numFmtId="212" fontId="4" fillId="0" borderId="0" xfId="0" applyNumberFormat="1" applyFont="1" applyAlignment="1">
      <alignment vertical="center"/>
    </xf>
    <xf numFmtId="38" fontId="4" fillId="0" borderId="0" xfId="49" applyFont="1" applyBorder="1" applyAlignment="1">
      <alignment vertical="center" wrapText="1"/>
    </xf>
    <xf numFmtId="212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12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top"/>
    </xf>
    <xf numFmtId="38" fontId="4" fillId="0" borderId="17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0.5" style="1" customWidth="1"/>
    <col min="3" max="3" width="15.375" style="13" customWidth="1"/>
    <col min="4" max="4" width="0.875" style="1" customWidth="1"/>
    <col min="5" max="5" width="29.125" style="1" customWidth="1"/>
    <col min="6" max="8" width="9.75390625" style="1" customWidth="1"/>
    <col min="9" max="9" width="9.875" style="1" customWidth="1"/>
    <col min="10" max="10" width="10.375" style="1" customWidth="1"/>
    <col min="11" max="11" width="9.75390625" style="1" customWidth="1"/>
    <col min="12" max="12" width="10.375" style="1" customWidth="1"/>
    <col min="13" max="13" width="9.375" style="1" customWidth="1"/>
    <col min="14" max="14" width="10.375" style="1" customWidth="1"/>
    <col min="15" max="15" width="10.00390625" style="1" customWidth="1"/>
    <col min="16" max="16" width="10.125" style="1" customWidth="1"/>
    <col min="17" max="17" width="10.375" style="1" customWidth="1"/>
    <col min="18" max="18" width="11.375" style="12" customWidth="1"/>
    <col min="19" max="20" width="9.625" style="1" customWidth="1"/>
    <col min="21" max="16384" width="9.00390625" style="1" customWidth="1"/>
  </cols>
  <sheetData>
    <row r="1" spans="1:18" ht="15" customHeight="1">
      <c r="A1" s="13" t="s">
        <v>107</v>
      </c>
      <c r="R1" s="6" t="s">
        <v>107</v>
      </c>
    </row>
    <row r="5" spans="1:2" ht="18.75" customHeight="1" thickBot="1">
      <c r="A5" s="45" t="s">
        <v>244</v>
      </c>
      <c r="B5" s="16"/>
    </row>
    <row r="6" spans="1:18" ht="15" customHeight="1" thickTop="1">
      <c r="A6" s="66" t="s">
        <v>105</v>
      </c>
      <c r="B6" s="59" t="s">
        <v>44</v>
      </c>
      <c r="C6" s="60"/>
      <c r="D6" s="59" t="s">
        <v>1</v>
      </c>
      <c r="E6" s="60"/>
      <c r="F6" s="57" t="s">
        <v>240</v>
      </c>
      <c r="G6" s="65" t="s">
        <v>241</v>
      </c>
      <c r="H6" s="65" t="s">
        <v>242</v>
      </c>
      <c r="I6" s="49" t="s">
        <v>43</v>
      </c>
      <c r="J6" s="49"/>
      <c r="K6" s="49"/>
      <c r="L6" s="49"/>
      <c r="M6" s="49"/>
      <c r="N6" s="49"/>
      <c r="O6" s="49"/>
      <c r="P6" s="49"/>
      <c r="Q6" s="50" t="s">
        <v>27</v>
      </c>
      <c r="R6" s="46" t="s">
        <v>99</v>
      </c>
    </row>
    <row r="7" spans="1:18" ht="15" customHeight="1">
      <c r="A7" s="67"/>
      <c r="B7" s="61"/>
      <c r="C7" s="62"/>
      <c r="D7" s="61"/>
      <c r="E7" s="62"/>
      <c r="F7" s="58"/>
      <c r="G7" s="48"/>
      <c r="H7" s="48"/>
      <c r="I7" s="48" t="s">
        <v>2</v>
      </c>
      <c r="J7" s="48" t="s">
        <v>3</v>
      </c>
      <c r="K7" s="48" t="s">
        <v>45</v>
      </c>
      <c r="L7" s="52" t="s">
        <v>42</v>
      </c>
      <c r="M7" s="53"/>
      <c r="N7" s="53"/>
      <c r="O7" s="53"/>
      <c r="P7" s="54"/>
      <c r="Q7" s="51"/>
      <c r="R7" s="47"/>
    </row>
    <row r="8" spans="1:18" ht="15" customHeight="1">
      <c r="A8" s="67"/>
      <c r="B8" s="61"/>
      <c r="C8" s="62"/>
      <c r="D8" s="61"/>
      <c r="E8" s="62"/>
      <c r="F8" s="58"/>
      <c r="G8" s="48"/>
      <c r="H8" s="48"/>
      <c r="I8" s="48"/>
      <c r="J8" s="48"/>
      <c r="K8" s="48"/>
      <c r="L8" s="55" t="s">
        <v>96</v>
      </c>
      <c r="M8" s="51" t="s">
        <v>40</v>
      </c>
      <c r="N8" s="58"/>
      <c r="O8" s="51" t="s">
        <v>41</v>
      </c>
      <c r="P8" s="58"/>
      <c r="Q8" s="51"/>
      <c r="R8" s="47"/>
    </row>
    <row r="9" spans="1:18" ht="15" customHeight="1">
      <c r="A9" s="68"/>
      <c r="B9" s="63"/>
      <c r="C9" s="64"/>
      <c r="D9" s="63"/>
      <c r="E9" s="64"/>
      <c r="F9" s="58"/>
      <c r="G9" s="48"/>
      <c r="H9" s="48"/>
      <c r="I9" s="48"/>
      <c r="J9" s="48"/>
      <c r="K9" s="48"/>
      <c r="L9" s="56"/>
      <c r="M9" s="8" t="s">
        <v>46</v>
      </c>
      <c r="N9" s="8" t="s">
        <v>47</v>
      </c>
      <c r="O9" s="8" t="s">
        <v>4</v>
      </c>
      <c r="P9" s="8" t="s">
        <v>5</v>
      </c>
      <c r="Q9" s="51"/>
      <c r="R9" s="47"/>
    </row>
    <row r="10" spans="1:18" ht="4.5" customHeight="1">
      <c r="A10" s="18"/>
      <c r="B10" s="4"/>
      <c r="C10" s="27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</row>
    <row r="11" spans="1:18" ht="15" customHeight="1">
      <c r="A11" s="4">
        <v>1</v>
      </c>
      <c r="B11" s="4"/>
      <c r="C11" s="27" t="s">
        <v>6</v>
      </c>
      <c r="D11" s="4"/>
      <c r="E11" s="17" t="s">
        <v>49</v>
      </c>
      <c r="F11" s="24">
        <v>14</v>
      </c>
      <c r="G11" s="24">
        <v>14</v>
      </c>
      <c r="H11" s="24">
        <v>14</v>
      </c>
      <c r="I11" s="22" t="s">
        <v>48</v>
      </c>
      <c r="J11" s="22" t="s">
        <v>48</v>
      </c>
      <c r="K11" s="35">
        <v>115</v>
      </c>
      <c r="L11" s="35">
        <f>SUM(M11:P11)</f>
        <v>40065</v>
      </c>
      <c r="M11" s="35">
        <v>17055</v>
      </c>
      <c r="N11" s="35">
        <v>525</v>
      </c>
      <c r="O11" s="35">
        <v>6932</v>
      </c>
      <c r="P11" s="35">
        <v>15553</v>
      </c>
      <c r="Q11" s="35">
        <v>16078</v>
      </c>
      <c r="R11" s="21"/>
    </row>
    <row r="12" spans="1:18" ht="15" customHeight="1">
      <c r="A12" s="10">
        <v>30001</v>
      </c>
      <c r="B12" s="10"/>
      <c r="C12" s="27" t="s">
        <v>6</v>
      </c>
      <c r="D12" s="4"/>
      <c r="E12" s="17" t="s">
        <v>50</v>
      </c>
      <c r="F12" s="24">
        <v>7.3</v>
      </c>
      <c r="G12" s="24">
        <v>7.3</v>
      </c>
      <c r="H12" s="24">
        <v>7.3</v>
      </c>
      <c r="I12" s="22" t="s">
        <v>48</v>
      </c>
      <c r="J12" s="22" t="s">
        <v>48</v>
      </c>
      <c r="K12" s="35">
        <v>116</v>
      </c>
      <c r="L12" s="35">
        <f>SUM(M12:P12)</f>
        <v>36889</v>
      </c>
      <c r="M12" s="35">
        <v>16795</v>
      </c>
      <c r="N12" s="35">
        <v>519</v>
      </c>
      <c r="O12" s="35">
        <v>6371</v>
      </c>
      <c r="P12" s="35">
        <v>13204</v>
      </c>
      <c r="Q12" s="35">
        <v>13723</v>
      </c>
      <c r="R12" s="21"/>
    </row>
    <row r="13" spans="1:18" ht="15" customHeight="1">
      <c r="A13" s="4">
        <v>30002</v>
      </c>
      <c r="B13" s="4"/>
      <c r="C13" s="27" t="s">
        <v>6</v>
      </c>
      <c r="D13" s="4"/>
      <c r="E13" s="17" t="s">
        <v>51</v>
      </c>
      <c r="F13" s="24">
        <v>6.7</v>
      </c>
      <c r="G13" s="24">
        <v>6.7</v>
      </c>
      <c r="H13" s="24">
        <v>6.7</v>
      </c>
      <c r="I13" s="22" t="s">
        <v>48</v>
      </c>
      <c r="J13" s="22" t="s">
        <v>48</v>
      </c>
      <c r="K13" s="35">
        <v>128</v>
      </c>
      <c r="L13" s="35">
        <f>SUM(M13:P13)</f>
        <v>47784</v>
      </c>
      <c r="M13" s="41">
        <v>22098</v>
      </c>
      <c r="N13" s="35">
        <v>641</v>
      </c>
      <c r="O13" s="35">
        <v>8740</v>
      </c>
      <c r="P13" s="35">
        <v>16305</v>
      </c>
      <c r="Q13" s="35">
        <v>16946</v>
      </c>
      <c r="R13" s="21"/>
    </row>
    <row r="14" spans="1:18" ht="8.25" customHeight="1">
      <c r="A14" s="4"/>
      <c r="B14" s="4"/>
      <c r="C14" s="27"/>
      <c r="D14" s="4"/>
      <c r="E14" s="17"/>
      <c r="F14" s="24"/>
      <c r="G14" s="24"/>
      <c r="H14" s="24"/>
      <c r="I14" s="35"/>
      <c r="J14" s="35"/>
      <c r="K14" s="35"/>
      <c r="L14" s="35"/>
      <c r="M14" s="35"/>
      <c r="N14" s="35"/>
      <c r="O14" s="35"/>
      <c r="P14" s="35"/>
      <c r="Q14" s="35"/>
      <c r="R14" s="21"/>
    </row>
    <row r="15" spans="1:18" ht="15" customHeight="1">
      <c r="A15" s="4">
        <v>1001</v>
      </c>
      <c r="B15" s="4"/>
      <c r="C15" s="27" t="s">
        <v>7</v>
      </c>
      <c r="D15" s="4"/>
      <c r="E15" s="17" t="s">
        <v>108</v>
      </c>
      <c r="F15" s="24">
        <v>1.7</v>
      </c>
      <c r="G15" s="24">
        <v>1.7</v>
      </c>
      <c r="H15" s="24">
        <v>1.7</v>
      </c>
      <c r="I15" s="22" t="s">
        <v>48</v>
      </c>
      <c r="J15" s="22" t="s">
        <v>48</v>
      </c>
      <c r="K15" s="35">
        <v>180</v>
      </c>
      <c r="L15" s="35">
        <f aca="true" t="shared" si="0" ref="L15:L35">SUM(M15:P15)</f>
        <v>44993</v>
      </c>
      <c r="M15" s="35">
        <v>17803</v>
      </c>
      <c r="N15" s="35">
        <v>64</v>
      </c>
      <c r="O15" s="35">
        <v>14809</v>
      </c>
      <c r="P15" s="35">
        <v>12317</v>
      </c>
      <c r="Q15" s="35">
        <v>12381</v>
      </c>
      <c r="R15" s="21"/>
    </row>
    <row r="16" spans="1:18" ht="15" customHeight="1">
      <c r="A16" s="4">
        <v>1002</v>
      </c>
      <c r="B16" s="4"/>
      <c r="C16" s="28" t="s">
        <v>52</v>
      </c>
      <c r="D16" s="4"/>
      <c r="E16" s="17" t="s">
        <v>109</v>
      </c>
      <c r="F16" s="24">
        <v>5.8</v>
      </c>
      <c r="G16" s="24">
        <v>5.8</v>
      </c>
      <c r="H16" s="24">
        <v>5.8</v>
      </c>
      <c r="I16" s="35">
        <v>60</v>
      </c>
      <c r="J16" s="35">
        <v>266</v>
      </c>
      <c r="K16" s="35">
        <v>427</v>
      </c>
      <c r="L16" s="35">
        <f t="shared" si="0"/>
        <v>40081</v>
      </c>
      <c r="M16" s="35">
        <v>21701</v>
      </c>
      <c r="N16" s="35">
        <v>93</v>
      </c>
      <c r="O16" s="35">
        <v>7176</v>
      </c>
      <c r="P16" s="35">
        <v>11111</v>
      </c>
      <c r="Q16" s="35">
        <v>11204</v>
      </c>
      <c r="R16" s="21"/>
    </row>
    <row r="17" spans="1:18" ht="15" customHeight="1">
      <c r="A17" s="4">
        <v>11002</v>
      </c>
      <c r="B17" s="4"/>
      <c r="C17" s="27" t="s">
        <v>53</v>
      </c>
      <c r="D17" s="4"/>
      <c r="E17" s="17" t="s">
        <v>110</v>
      </c>
      <c r="F17" s="24">
        <v>6</v>
      </c>
      <c r="G17" s="24">
        <v>6</v>
      </c>
      <c r="H17" s="24">
        <v>6</v>
      </c>
      <c r="I17" s="35">
        <v>403</v>
      </c>
      <c r="J17" s="35">
        <v>644</v>
      </c>
      <c r="K17" s="35">
        <v>744</v>
      </c>
      <c r="L17" s="35">
        <f t="shared" si="0"/>
        <v>11006</v>
      </c>
      <c r="M17" s="35">
        <v>165</v>
      </c>
      <c r="N17" s="35">
        <v>7792</v>
      </c>
      <c r="O17" s="35">
        <v>2140</v>
      </c>
      <c r="P17" s="35">
        <v>909</v>
      </c>
      <c r="Q17" s="35">
        <v>1074</v>
      </c>
      <c r="R17" s="21"/>
    </row>
    <row r="18" spans="1:18" ht="15" customHeight="1">
      <c r="A18" s="4">
        <v>1003</v>
      </c>
      <c r="B18" s="4"/>
      <c r="C18" s="28" t="s">
        <v>52</v>
      </c>
      <c r="D18" s="4"/>
      <c r="E18" s="17" t="s">
        <v>111</v>
      </c>
      <c r="F18" s="24">
        <v>3.5</v>
      </c>
      <c r="G18" s="24">
        <v>3.5</v>
      </c>
      <c r="H18" s="24">
        <v>3.5</v>
      </c>
      <c r="I18" s="22" t="s">
        <v>48</v>
      </c>
      <c r="J18" s="22" t="s">
        <v>48</v>
      </c>
      <c r="K18" s="35">
        <v>336</v>
      </c>
      <c r="L18" s="35">
        <f t="shared" si="0"/>
        <v>29578</v>
      </c>
      <c r="M18" s="35">
        <v>15422</v>
      </c>
      <c r="N18" s="35">
        <v>66</v>
      </c>
      <c r="O18" s="35">
        <v>5719</v>
      </c>
      <c r="P18" s="35">
        <v>8371</v>
      </c>
      <c r="Q18" s="35">
        <v>8437</v>
      </c>
      <c r="R18" s="21"/>
    </row>
    <row r="19" spans="1:18" ht="15" customHeight="1">
      <c r="A19" s="4">
        <v>11003</v>
      </c>
      <c r="B19" s="4"/>
      <c r="C19" s="27" t="s">
        <v>7</v>
      </c>
      <c r="D19" s="4"/>
      <c r="E19" s="17" t="s">
        <v>112</v>
      </c>
      <c r="F19" s="24">
        <v>1.5</v>
      </c>
      <c r="G19" s="24">
        <v>1.5</v>
      </c>
      <c r="H19" s="24">
        <v>1.5</v>
      </c>
      <c r="I19" s="35">
        <v>225</v>
      </c>
      <c r="J19" s="35">
        <v>1097</v>
      </c>
      <c r="K19" s="35">
        <v>736</v>
      </c>
      <c r="L19" s="35">
        <f t="shared" si="0"/>
        <v>19483</v>
      </c>
      <c r="M19" s="35">
        <v>12920</v>
      </c>
      <c r="N19" s="35">
        <v>143</v>
      </c>
      <c r="O19" s="35">
        <v>4222</v>
      </c>
      <c r="P19" s="35">
        <v>2198</v>
      </c>
      <c r="Q19" s="35">
        <v>2341</v>
      </c>
      <c r="R19" s="21"/>
    </row>
    <row r="20" spans="1:18" ht="15" customHeight="1">
      <c r="A20" s="4">
        <v>21003</v>
      </c>
      <c r="B20" s="4"/>
      <c r="C20" s="27" t="s">
        <v>54</v>
      </c>
      <c r="D20" s="4"/>
      <c r="E20" s="17" t="s">
        <v>113</v>
      </c>
      <c r="F20" s="24">
        <v>3.5</v>
      </c>
      <c r="G20" s="24">
        <v>3.5</v>
      </c>
      <c r="H20" s="24">
        <v>3.5</v>
      </c>
      <c r="I20" s="35">
        <v>377</v>
      </c>
      <c r="J20" s="35">
        <v>543</v>
      </c>
      <c r="K20" s="35">
        <v>334</v>
      </c>
      <c r="L20" s="35">
        <f t="shared" si="0"/>
        <v>7254</v>
      </c>
      <c r="M20" s="35">
        <v>3993</v>
      </c>
      <c r="N20" s="35">
        <v>24</v>
      </c>
      <c r="O20" s="35">
        <v>1784</v>
      </c>
      <c r="P20" s="35">
        <v>1453</v>
      </c>
      <c r="Q20" s="35">
        <v>1477</v>
      </c>
      <c r="R20" s="21"/>
    </row>
    <row r="21" spans="1:18" ht="15" customHeight="1">
      <c r="A21" s="4">
        <v>1004</v>
      </c>
      <c r="B21" s="4"/>
      <c r="C21" s="28" t="s">
        <v>52</v>
      </c>
      <c r="D21" s="4"/>
      <c r="E21" s="17" t="s">
        <v>114</v>
      </c>
      <c r="F21" s="24">
        <v>1.5</v>
      </c>
      <c r="G21" s="24">
        <v>1.5</v>
      </c>
      <c r="H21" s="24">
        <v>1.5</v>
      </c>
      <c r="I21" s="22" t="s">
        <v>97</v>
      </c>
      <c r="J21" s="22" t="s">
        <v>97</v>
      </c>
      <c r="K21" s="35">
        <v>313</v>
      </c>
      <c r="L21" s="35">
        <f t="shared" si="0"/>
        <v>20868</v>
      </c>
      <c r="M21" s="35">
        <v>10553</v>
      </c>
      <c r="N21" s="35">
        <v>44</v>
      </c>
      <c r="O21" s="35">
        <v>3906</v>
      </c>
      <c r="P21" s="35">
        <v>6365</v>
      </c>
      <c r="Q21" s="35">
        <v>6409</v>
      </c>
      <c r="R21" s="21"/>
    </row>
    <row r="22" spans="1:18" ht="15" customHeight="1">
      <c r="A22" s="4">
        <v>11004</v>
      </c>
      <c r="B22" s="4"/>
      <c r="C22" s="27" t="s">
        <v>7</v>
      </c>
      <c r="D22" s="4"/>
      <c r="E22" s="17" t="s">
        <v>115</v>
      </c>
      <c r="F22" s="24">
        <v>7.5</v>
      </c>
      <c r="G22" s="24">
        <v>7.5</v>
      </c>
      <c r="H22" s="24">
        <v>7.5</v>
      </c>
      <c r="I22" s="35">
        <v>69</v>
      </c>
      <c r="J22" s="35">
        <v>445</v>
      </c>
      <c r="K22" s="35">
        <v>1150</v>
      </c>
      <c r="L22" s="35">
        <f t="shared" si="0"/>
        <v>33166</v>
      </c>
      <c r="M22" s="35">
        <v>18311</v>
      </c>
      <c r="N22" s="35">
        <v>558</v>
      </c>
      <c r="O22" s="35">
        <v>12018</v>
      </c>
      <c r="P22" s="35">
        <v>2279</v>
      </c>
      <c r="Q22" s="35">
        <v>2837</v>
      </c>
      <c r="R22" s="21"/>
    </row>
    <row r="23" spans="1:18" ht="15" customHeight="1">
      <c r="A23" s="4">
        <v>21014</v>
      </c>
      <c r="B23" s="4"/>
      <c r="C23" s="27" t="s">
        <v>54</v>
      </c>
      <c r="D23" s="4"/>
      <c r="E23" s="17" t="s">
        <v>116</v>
      </c>
      <c r="F23" s="24">
        <v>1.5</v>
      </c>
      <c r="G23" s="24">
        <v>1.5</v>
      </c>
      <c r="H23" s="24">
        <v>1.5</v>
      </c>
      <c r="I23" s="35">
        <v>142</v>
      </c>
      <c r="J23" s="35">
        <v>879</v>
      </c>
      <c r="K23" s="35">
        <v>707</v>
      </c>
      <c r="L23" s="35">
        <f t="shared" si="0"/>
        <v>9833</v>
      </c>
      <c r="M23" s="35">
        <v>6378</v>
      </c>
      <c r="N23" s="35">
        <v>72</v>
      </c>
      <c r="O23" s="35">
        <v>2232</v>
      </c>
      <c r="P23" s="35">
        <v>1151</v>
      </c>
      <c r="Q23" s="35">
        <v>1223</v>
      </c>
      <c r="R23" s="21"/>
    </row>
    <row r="24" spans="1:18" ht="15" customHeight="1">
      <c r="A24" s="4">
        <v>1005</v>
      </c>
      <c r="B24" s="4"/>
      <c r="C24" s="28" t="s">
        <v>52</v>
      </c>
      <c r="D24" s="4"/>
      <c r="E24" s="17" t="s">
        <v>117</v>
      </c>
      <c r="F24" s="24">
        <v>2.7</v>
      </c>
      <c r="G24" s="24">
        <v>2.7</v>
      </c>
      <c r="H24" s="24">
        <v>2.74</v>
      </c>
      <c r="I24" s="22" t="s">
        <v>97</v>
      </c>
      <c r="J24" s="22" t="s">
        <v>97</v>
      </c>
      <c r="K24" s="35">
        <v>314</v>
      </c>
      <c r="L24" s="35">
        <f t="shared" si="0"/>
        <v>20919</v>
      </c>
      <c r="M24" s="35">
        <v>11405</v>
      </c>
      <c r="N24" s="35">
        <v>66</v>
      </c>
      <c r="O24" s="35">
        <v>3443</v>
      </c>
      <c r="P24" s="35">
        <v>6005</v>
      </c>
      <c r="Q24" s="35">
        <v>6071</v>
      </c>
      <c r="R24" s="21"/>
    </row>
    <row r="25" spans="1:18" ht="15" customHeight="1">
      <c r="A25" s="4">
        <v>11005</v>
      </c>
      <c r="B25" s="4"/>
      <c r="C25" s="27" t="s">
        <v>7</v>
      </c>
      <c r="D25" s="4"/>
      <c r="E25" s="17" t="s">
        <v>118</v>
      </c>
      <c r="F25" s="24">
        <v>2.4</v>
      </c>
      <c r="G25" s="24">
        <v>2.4</v>
      </c>
      <c r="H25" s="24">
        <v>2.4</v>
      </c>
      <c r="I25" s="35">
        <v>3014</v>
      </c>
      <c r="J25" s="35">
        <v>1197</v>
      </c>
      <c r="K25" s="35">
        <v>1985</v>
      </c>
      <c r="L25" s="35">
        <f t="shared" si="0"/>
        <v>32775</v>
      </c>
      <c r="M25" s="35">
        <v>23254</v>
      </c>
      <c r="N25" s="35">
        <v>719</v>
      </c>
      <c r="O25" s="35">
        <v>5871</v>
      </c>
      <c r="P25" s="35">
        <v>2931</v>
      </c>
      <c r="Q25" s="35">
        <v>3650</v>
      </c>
      <c r="R25" s="21"/>
    </row>
    <row r="26" spans="1:18" ht="15" customHeight="1">
      <c r="A26" s="4">
        <v>21005</v>
      </c>
      <c r="B26" s="4"/>
      <c r="C26" s="27" t="s">
        <v>54</v>
      </c>
      <c r="D26" s="4"/>
      <c r="E26" s="17" t="s">
        <v>119</v>
      </c>
      <c r="F26" s="24">
        <v>2.7</v>
      </c>
      <c r="G26" s="24">
        <v>2.7</v>
      </c>
      <c r="H26" s="24">
        <v>2.74</v>
      </c>
      <c r="I26" s="35">
        <v>187</v>
      </c>
      <c r="J26" s="35">
        <v>446</v>
      </c>
      <c r="K26" s="35">
        <v>831</v>
      </c>
      <c r="L26" s="35">
        <f t="shared" si="0"/>
        <v>8264</v>
      </c>
      <c r="M26" s="35">
        <v>5596</v>
      </c>
      <c r="N26" s="35">
        <v>48</v>
      </c>
      <c r="O26" s="35">
        <v>1996</v>
      </c>
      <c r="P26" s="35">
        <v>624</v>
      </c>
      <c r="Q26" s="35">
        <v>672</v>
      </c>
      <c r="R26" s="21"/>
    </row>
    <row r="27" spans="1:18" ht="15" customHeight="1">
      <c r="A27" s="4">
        <v>1006</v>
      </c>
      <c r="B27" s="4"/>
      <c r="C27" s="28" t="s">
        <v>52</v>
      </c>
      <c r="D27" s="4"/>
      <c r="E27" s="17" t="s">
        <v>120</v>
      </c>
      <c r="F27" s="24">
        <v>3</v>
      </c>
      <c r="G27" s="24">
        <v>3</v>
      </c>
      <c r="H27" s="24">
        <v>3</v>
      </c>
      <c r="I27" s="22" t="s">
        <v>97</v>
      </c>
      <c r="J27" s="22" t="s">
        <v>97</v>
      </c>
      <c r="K27" s="35">
        <v>398</v>
      </c>
      <c r="L27" s="35">
        <f t="shared" si="0"/>
        <v>21875</v>
      </c>
      <c r="M27" s="35">
        <v>7050</v>
      </c>
      <c r="N27" s="35">
        <v>87</v>
      </c>
      <c r="O27" s="35">
        <v>8846</v>
      </c>
      <c r="P27" s="35">
        <v>5892</v>
      </c>
      <c r="Q27" s="35">
        <v>5979</v>
      </c>
      <c r="R27" s="21"/>
    </row>
    <row r="28" spans="1:18" ht="15" customHeight="1">
      <c r="A28" s="4">
        <v>11006</v>
      </c>
      <c r="B28" s="4"/>
      <c r="C28" s="27" t="s">
        <v>7</v>
      </c>
      <c r="D28" s="4"/>
      <c r="E28" s="17" t="s">
        <v>121</v>
      </c>
      <c r="F28" s="24">
        <v>1.2</v>
      </c>
      <c r="G28" s="24">
        <v>1.2</v>
      </c>
      <c r="H28" s="24">
        <v>1.2</v>
      </c>
      <c r="I28" s="35">
        <v>151</v>
      </c>
      <c r="J28" s="35">
        <v>1232</v>
      </c>
      <c r="K28" s="35">
        <v>1778</v>
      </c>
      <c r="L28" s="35">
        <f t="shared" si="0"/>
        <v>26759</v>
      </c>
      <c r="M28" s="35">
        <v>19397</v>
      </c>
      <c r="N28" s="35">
        <v>250</v>
      </c>
      <c r="O28" s="35">
        <v>4686</v>
      </c>
      <c r="P28" s="35">
        <v>2426</v>
      </c>
      <c r="Q28" s="35">
        <v>2676</v>
      </c>
      <c r="R28" s="21"/>
    </row>
    <row r="29" spans="1:18" ht="15" customHeight="1">
      <c r="A29" s="4">
        <v>21006</v>
      </c>
      <c r="B29" s="4"/>
      <c r="C29" s="27" t="s">
        <v>54</v>
      </c>
      <c r="D29" s="4"/>
      <c r="E29" s="17" t="s">
        <v>122</v>
      </c>
      <c r="F29" s="24">
        <v>1.9</v>
      </c>
      <c r="G29" s="24">
        <v>1.9</v>
      </c>
      <c r="H29" s="24">
        <v>1.9</v>
      </c>
      <c r="I29" s="35">
        <v>38</v>
      </c>
      <c r="J29" s="35">
        <v>694</v>
      </c>
      <c r="K29" s="35">
        <v>611</v>
      </c>
      <c r="L29" s="35">
        <f t="shared" si="0"/>
        <v>6356</v>
      </c>
      <c r="M29" s="35">
        <v>3906</v>
      </c>
      <c r="N29" s="35">
        <v>21</v>
      </c>
      <c r="O29" s="35">
        <v>1535</v>
      </c>
      <c r="P29" s="35">
        <v>894</v>
      </c>
      <c r="Q29" s="35">
        <v>915</v>
      </c>
      <c r="R29" s="21"/>
    </row>
    <row r="30" spans="1:18" ht="15" customHeight="1">
      <c r="A30" s="4">
        <v>1007</v>
      </c>
      <c r="B30" s="4"/>
      <c r="C30" s="28" t="s">
        <v>52</v>
      </c>
      <c r="D30" s="4"/>
      <c r="E30" s="17" t="s">
        <v>123</v>
      </c>
      <c r="F30" s="24">
        <v>4.2</v>
      </c>
      <c r="G30" s="24">
        <v>4.2</v>
      </c>
      <c r="H30" s="24">
        <v>4.2</v>
      </c>
      <c r="I30" s="22" t="s">
        <v>97</v>
      </c>
      <c r="J30" s="22" t="s">
        <v>97</v>
      </c>
      <c r="K30" s="21">
        <v>413</v>
      </c>
      <c r="L30" s="35">
        <f t="shared" si="0"/>
        <v>21474</v>
      </c>
      <c r="M30" s="21">
        <v>10749</v>
      </c>
      <c r="N30" s="21">
        <v>49</v>
      </c>
      <c r="O30" s="21">
        <v>4713</v>
      </c>
      <c r="P30" s="21">
        <v>5963</v>
      </c>
      <c r="Q30" s="21">
        <v>6012</v>
      </c>
      <c r="R30" s="21"/>
    </row>
    <row r="31" spans="1:18" ht="15" customHeight="1">
      <c r="A31" s="4">
        <v>11007</v>
      </c>
      <c r="B31" s="4"/>
      <c r="C31" s="27" t="s">
        <v>7</v>
      </c>
      <c r="D31" s="4"/>
      <c r="E31" s="17" t="s">
        <v>124</v>
      </c>
      <c r="F31" s="24">
        <v>2.1</v>
      </c>
      <c r="G31" s="24">
        <v>2.1</v>
      </c>
      <c r="H31" s="24">
        <v>2.1</v>
      </c>
      <c r="I31" s="35">
        <v>37</v>
      </c>
      <c r="J31" s="35">
        <v>1229</v>
      </c>
      <c r="K31" s="35">
        <v>1433</v>
      </c>
      <c r="L31" s="35">
        <f t="shared" si="0"/>
        <v>26131</v>
      </c>
      <c r="M31" s="35">
        <v>17909</v>
      </c>
      <c r="N31" s="35">
        <v>131</v>
      </c>
      <c r="O31" s="35">
        <v>5274</v>
      </c>
      <c r="P31" s="35">
        <v>2817</v>
      </c>
      <c r="Q31" s="35">
        <v>2948</v>
      </c>
      <c r="R31" s="21"/>
    </row>
    <row r="32" spans="1:18" ht="15" customHeight="1">
      <c r="A32" s="4">
        <v>1008</v>
      </c>
      <c r="B32" s="4"/>
      <c r="C32" s="28" t="s">
        <v>52</v>
      </c>
      <c r="D32" s="4"/>
      <c r="E32" s="17" t="s">
        <v>125</v>
      </c>
      <c r="F32" s="24">
        <v>2.9</v>
      </c>
      <c r="G32" s="24">
        <v>2.9</v>
      </c>
      <c r="H32" s="24">
        <v>2.9</v>
      </c>
      <c r="I32" s="22" t="s">
        <v>97</v>
      </c>
      <c r="J32" s="35">
        <v>15</v>
      </c>
      <c r="K32" s="35">
        <v>230</v>
      </c>
      <c r="L32" s="35">
        <f t="shared" si="0"/>
        <v>18706</v>
      </c>
      <c r="M32" s="35">
        <v>8546</v>
      </c>
      <c r="N32" s="35">
        <v>57</v>
      </c>
      <c r="O32" s="35">
        <v>3756</v>
      </c>
      <c r="P32" s="35">
        <v>6347</v>
      </c>
      <c r="Q32" s="35">
        <v>6404</v>
      </c>
      <c r="R32" s="21"/>
    </row>
    <row r="33" spans="1:18" ht="15" customHeight="1">
      <c r="A33" s="4">
        <v>11008</v>
      </c>
      <c r="B33" s="4"/>
      <c r="C33" s="27" t="s">
        <v>7</v>
      </c>
      <c r="D33" s="4"/>
      <c r="E33" s="17" t="s">
        <v>126</v>
      </c>
      <c r="F33" s="24">
        <v>2.8</v>
      </c>
      <c r="G33" s="24">
        <v>2.8</v>
      </c>
      <c r="H33" s="24">
        <v>2.8</v>
      </c>
      <c r="I33" s="35">
        <v>70</v>
      </c>
      <c r="J33" s="35">
        <v>291</v>
      </c>
      <c r="K33" s="35">
        <v>786</v>
      </c>
      <c r="L33" s="35">
        <f t="shared" si="0"/>
        <v>18023</v>
      </c>
      <c r="M33" s="35">
        <v>166</v>
      </c>
      <c r="N33" s="35">
        <v>11452</v>
      </c>
      <c r="O33" s="35">
        <v>3666</v>
      </c>
      <c r="P33" s="35">
        <v>2739</v>
      </c>
      <c r="Q33" s="35">
        <v>2905</v>
      </c>
      <c r="R33" s="21"/>
    </row>
    <row r="34" spans="1:18" ht="15" customHeight="1">
      <c r="A34" s="4">
        <v>1009</v>
      </c>
      <c r="B34" s="4"/>
      <c r="C34" s="27" t="s">
        <v>7</v>
      </c>
      <c r="D34" s="4"/>
      <c r="E34" s="17" t="s">
        <v>55</v>
      </c>
      <c r="F34" s="24">
        <v>3.2</v>
      </c>
      <c r="G34" s="24">
        <v>3.2</v>
      </c>
      <c r="H34" s="24">
        <v>3.2</v>
      </c>
      <c r="I34" s="35">
        <v>81</v>
      </c>
      <c r="J34" s="35">
        <v>196</v>
      </c>
      <c r="K34" s="35">
        <v>1642</v>
      </c>
      <c r="L34" s="35">
        <f t="shared" si="0"/>
        <v>38144</v>
      </c>
      <c r="M34" s="35">
        <v>13070</v>
      </c>
      <c r="N34" s="35">
        <v>918</v>
      </c>
      <c r="O34" s="35">
        <v>17387</v>
      </c>
      <c r="P34" s="35">
        <v>6769</v>
      </c>
      <c r="Q34" s="35">
        <v>7687</v>
      </c>
      <c r="R34" s="21"/>
    </row>
    <row r="35" spans="1:18" ht="15" customHeight="1">
      <c r="A35" s="4">
        <v>71010</v>
      </c>
      <c r="B35" s="4"/>
      <c r="C35" s="27" t="s">
        <v>53</v>
      </c>
      <c r="D35" s="4"/>
      <c r="E35" s="17" t="s">
        <v>127</v>
      </c>
      <c r="F35" s="24">
        <v>9</v>
      </c>
      <c r="G35" s="24">
        <v>9</v>
      </c>
      <c r="H35" s="24">
        <v>9</v>
      </c>
      <c r="I35" s="35">
        <v>118</v>
      </c>
      <c r="J35" s="35">
        <v>81</v>
      </c>
      <c r="K35" s="35">
        <v>286</v>
      </c>
      <c r="L35" s="35">
        <f t="shared" si="0"/>
        <v>38236</v>
      </c>
      <c r="M35" s="35">
        <v>19043</v>
      </c>
      <c r="N35" s="35">
        <v>105</v>
      </c>
      <c r="O35" s="35">
        <v>6265</v>
      </c>
      <c r="P35" s="35">
        <v>12823</v>
      </c>
      <c r="Q35" s="35">
        <v>12928</v>
      </c>
      <c r="R35" s="21" t="s">
        <v>102</v>
      </c>
    </row>
    <row r="36" spans="1:18" ht="8.25" customHeight="1">
      <c r="A36" s="4"/>
      <c r="B36" s="4"/>
      <c r="C36" s="27"/>
      <c r="D36" s="4"/>
      <c r="E36" s="17"/>
      <c r="F36" s="24"/>
      <c r="G36" s="24"/>
      <c r="H36" s="24"/>
      <c r="I36" s="35"/>
      <c r="J36" s="35"/>
      <c r="K36" s="35"/>
      <c r="L36" s="35"/>
      <c r="M36" s="35"/>
      <c r="N36" s="35"/>
      <c r="O36" s="35"/>
      <c r="P36" s="35"/>
      <c r="Q36" s="35"/>
      <c r="R36" s="21"/>
    </row>
    <row r="37" spans="1:18" ht="15" customHeight="1">
      <c r="A37" s="4">
        <v>1010</v>
      </c>
      <c r="B37" s="4"/>
      <c r="C37" s="27" t="s">
        <v>28</v>
      </c>
      <c r="D37" s="4"/>
      <c r="E37" s="17" t="s">
        <v>128</v>
      </c>
      <c r="F37" s="24">
        <v>5.7</v>
      </c>
      <c r="G37" s="24">
        <v>5.7</v>
      </c>
      <c r="H37" s="24">
        <v>5.7</v>
      </c>
      <c r="I37" s="35">
        <v>111</v>
      </c>
      <c r="J37" s="35">
        <v>128</v>
      </c>
      <c r="K37" s="35">
        <v>302</v>
      </c>
      <c r="L37" s="35">
        <f>SUM(M37:P37)</f>
        <v>18867</v>
      </c>
      <c r="M37" s="35">
        <v>11474</v>
      </c>
      <c r="N37" s="35">
        <v>217</v>
      </c>
      <c r="O37" s="35">
        <v>3858</v>
      </c>
      <c r="P37" s="35">
        <v>3318</v>
      </c>
      <c r="Q37" s="35">
        <v>3535</v>
      </c>
      <c r="R37" s="21"/>
    </row>
    <row r="38" spans="1:18" ht="15" customHeight="1">
      <c r="A38" s="4">
        <v>1011</v>
      </c>
      <c r="B38" s="4"/>
      <c r="C38" s="27" t="s">
        <v>28</v>
      </c>
      <c r="D38" s="4"/>
      <c r="E38" s="17" t="s">
        <v>129</v>
      </c>
      <c r="F38" s="24">
        <v>6.4</v>
      </c>
      <c r="G38" s="24">
        <v>6.4</v>
      </c>
      <c r="H38" s="24">
        <v>6.4</v>
      </c>
      <c r="I38" s="35">
        <v>291</v>
      </c>
      <c r="J38" s="35">
        <v>27</v>
      </c>
      <c r="K38" s="35">
        <v>156</v>
      </c>
      <c r="L38" s="35">
        <f>SUM(M38:P38)</f>
        <v>6577</v>
      </c>
      <c r="M38" s="35">
        <v>2435</v>
      </c>
      <c r="N38" s="35">
        <v>163</v>
      </c>
      <c r="O38" s="35">
        <v>2272</v>
      </c>
      <c r="P38" s="35">
        <v>1707</v>
      </c>
      <c r="Q38" s="35">
        <v>1870</v>
      </c>
      <c r="R38" s="21"/>
    </row>
    <row r="39" spans="1:18" ht="15" customHeight="1">
      <c r="A39" s="4">
        <v>1012</v>
      </c>
      <c r="B39" s="4"/>
      <c r="C39" s="27" t="s">
        <v>28</v>
      </c>
      <c r="D39" s="4"/>
      <c r="E39" s="17" t="s">
        <v>130</v>
      </c>
      <c r="F39" s="24">
        <v>4</v>
      </c>
      <c r="G39" s="24">
        <v>4</v>
      </c>
      <c r="H39" s="24">
        <v>4</v>
      </c>
      <c r="I39" s="35">
        <v>13</v>
      </c>
      <c r="J39" s="35">
        <v>3</v>
      </c>
      <c r="K39" s="35">
        <v>65</v>
      </c>
      <c r="L39" s="35">
        <f>SUM(M39:P39)</f>
        <v>4147</v>
      </c>
      <c r="M39" s="35">
        <v>2037</v>
      </c>
      <c r="N39" s="35">
        <v>36</v>
      </c>
      <c r="O39" s="35">
        <v>519</v>
      </c>
      <c r="P39" s="35">
        <v>1555</v>
      </c>
      <c r="Q39" s="35">
        <v>1591</v>
      </c>
      <c r="R39" s="21"/>
    </row>
    <row r="40" spans="1:18" ht="4.5" customHeight="1">
      <c r="A40" s="4"/>
      <c r="B40" s="4"/>
      <c r="C40" s="27"/>
      <c r="D40" s="4"/>
      <c r="E40" s="17"/>
      <c r="F40" s="24"/>
      <c r="G40" s="24"/>
      <c r="H40" s="24"/>
      <c r="I40" s="35"/>
      <c r="J40" s="35"/>
      <c r="K40" s="35"/>
      <c r="L40" s="35"/>
      <c r="M40" s="35"/>
      <c r="N40" s="35"/>
      <c r="O40" s="35"/>
      <c r="P40" s="35"/>
      <c r="Q40" s="35"/>
      <c r="R40" s="21"/>
    </row>
    <row r="41" spans="1:18" ht="15" customHeight="1">
      <c r="A41" s="4">
        <v>1013</v>
      </c>
      <c r="B41" s="4"/>
      <c r="C41" s="27" t="s">
        <v>29</v>
      </c>
      <c r="D41" s="4"/>
      <c r="E41" s="17" t="s">
        <v>131</v>
      </c>
      <c r="F41" s="24">
        <v>2.6</v>
      </c>
      <c r="G41" s="24">
        <v>2.6</v>
      </c>
      <c r="H41" s="24">
        <v>2.6</v>
      </c>
      <c r="I41" s="21">
        <v>1114</v>
      </c>
      <c r="J41" s="21">
        <v>1136</v>
      </c>
      <c r="K41" s="21">
        <v>901</v>
      </c>
      <c r="L41" s="35">
        <f>SUM(M41:P41)</f>
        <v>12951</v>
      </c>
      <c r="M41" s="21">
        <v>10024</v>
      </c>
      <c r="N41" s="21">
        <v>517</v>
      </c>
      <c r="O41" s="21">
        <v>1970</v>
      </c>
      <c r="P41" s="21">
        <v>440</v>
      </c>
      <c r="Q41" s="21">
        <v>957</v>
      </c>
      <c r="R41" s="21"/>
    </row>
    <row r="42" spans="1:18" ht="7.5" customHeight="1">
      <c r="A42" s="4"/>
      <c r="B42" s="4"/>
      <c r="C42" s="27"/>
      <c r="D42" s="4"/>
      <c r="E42" s="17"/>
      <c r="F42" s="24"/>
      <c r="G42" s="24"/>
      <c r="H42" s="24"/>
      <c r="I42" s="35"/>
      <c r="J42" s="35"/>
      <c r="K42" s="35"/>
      <c r="L42" s="35"/>
      <c r="M42" s="35"/>
      <c r="N42" s="35"/>
      <c r="O42" s="35"/>
      <c r="P42" s="35"/>
      <c r="Q42" s="35"/>
      <c r="R42" s="21"/>
    </row>
    <row r="43" spans="1:18" ht="15" customHeight="1">
      <c r="A43" s="4">
        <v>1014</v>
      </c>
      <c r="B43" s="4"/>
      <c r="C43" s="27" t="s">
        <v>30</v>
      </c>
      <c r="D43" s="4"/>
      <c r="E43" s="17" t="s">
        <v>132</v>
      </c>
      <c r="F43" s="24">
        <v>2.5</v>
      </c>
      <c r="G43" s="24">
        <v>2.5</v>
      </c>
      <c r="H43" s="24">
        <v>2.5</v>
      </c>
      <c r="I43" s="21">
        <v>222</v>
      </c>
      <c r="J43" s="21">
        <v>1427</v>
      </c>
      <c r="K43" s="21">
        <v>1049</v>
      </c>
      <c r="L43" s="35">
        <f aca="true" t="shared" si="1" ref="L43:L51">SUM(M43:P43)</f>
        <v>24336</v>
      </c>
      <c r="M43" s="21">
        <v>14136</v>
      </c>
      <c r="N43" s="21">
        <v>315</v>
      </c>
      <c r="O43" s="21">
        <v>4576</v>
      </c>
      <c r="P43" s="21">
        <v>5309</v>
      </c>
      <c r="Q43" s="21">
        <v>5624</v>
      </c>
      <c r="R43" s="21"/>
    </row>
    <row r="44" spans="1:18" ht="15" customHeight="1">
      <c r="A44" s="4">
        <v>1015</v>
      </c>
      <c r="B44" s="4"/>
      <c r="C44" s="27" t="s">
        <v>30</v>
      </c>
      <c r="D44" s="4"/>
      <c r="E44" s="17" t="s">
        <v>133</v>
      </c>
      <c r="F44" s="24">
        <v>3.9</v>
      </c>
      <c r="G44" s="24">
        <v>3.9</v>
      </c>
      <c r="H44" s="24">
        <v>3.9</v>
      </c>
      <c r="I44" s="35">
        <v>85</v>
      </c>
      <c r="J44" s="35">
        <v>380</v>
      </c>
      <c r="K44" s="35">
        <v>623</v>
      </c>
      <c r="L44" s="35">
        <f t="shared" si="1"/>
        <v>14086</v>
      </c>
      <c r="M44" s="35">
        <v>7634</v>
      </c>
      <c r="N44" s="35">
        <v>197</v>
      </c>
      <c r="O44" s="35">
        <v>2614</v>
      </c>
      <c r="P44" s="35">
        <v>3641</v>
      </c>
      <c r="Q44" s="35">
        <v>3838</v>
      </c>
      <c r="R44" s="21"/>
    </row>
    <row r="45" spans="1:18" ht="15" customHeight="1">
      <c r="A45" s="4">
        <v>1016</v>
      </c>
      <c r="B45" s="4"/>
      <c r="C45" s="27" t="s">
        <v>8</v>
      </c>
      <c r="D45" s="4"/>
      <c r="E45" s="17" t="s">
        <v>134</v>
      </c>
      <c r="F45" s="24">
        <v>4.1</v>
      </c>
      <c r="G45" s="24">
        <v>4.1</v>
      </c>
      <c r="H45" s="24">
        <v>4.1</v>
      </c>
      <c r="I45" s="21">
        <v>64</v>
      </c>
      <c r="J45" s="21">
        <v>132</v>
      </c>
      <c r="K45" s="21">
        <v>459</v>
      </c>
      <c r="L45" s="35">
        <f t="shared" si="1"/>
        <v>19154</v>
      </c>
      <c r="M45" s="21">
        <v>12416</v>
      </c>
      <c r="N45" s="21">
        <v>104</v>
      </c>
      <c r="O45" s="21">
        <v>2497</v>
      </c>
      <c r="P45" s="21">
        <v>4137</v>
      </c>
      <c r="Q45" s="21">
        <v>4241</v>
      </c>
      <c r="R45" s="21"/>
    </row>
    <row r="46" spans="1:18" ht="15" customHeight="1">
      <c r="A46" s="4">
        <v>71017</v>
      </c>
      <c r="B46" s="4"/>
      <c r="C46" s="27" t="s">
        <v>8</v>
      </c>
      <c r="D46" s="4"/>
      <c r="E46" s="17" t="s">
        <v>135</v>
      </c>
      <c r="F46" s="24">
        <v>0.4</v>
      </c>
      <c r="G46" s="24">
        <v>0.4</v>
      </c>
      <c r="H46" s="24">
        <v>0.4</v>
      </c>
      <c r="I46" s="42">
        <v>47</v>
      </c>
      <c r="J46" s="42">
        <v>146</v>
      </c>
      <c r="K46" s="42">
        <v>344</v>
      </c>
      <c r="L46" s="42">
        <f>SUM(M46:P46)</f>
        <v>9845</v>
      </c>
      <c r="M46" s="42">
        <v>5870</v>
      </c>
      <c r="N46" s="42">
        <v>64</v>
      </c>
      <c r="O46" s="42">
        <v>1919</v>
      </c>
      <c r="P46" s="42">
        <v>1992</v>
      </c>
      <c r="Q46" s="42">
        <v>2056</v>
      </c>
      <c r="R46" s="21" t="s">
        <v>102</v>
      </c>
    </row>
    <row r="47" spans="1:58" ht="15" customHeight="1">
      <c r="A47" s="4">
        <v>1018</v>
      </c>
      <c r="B47" s="4"/>
      <c r="C47" s="27" t="s">
        <v>8</v>
      </c>
      <c r="D47" s="4"/>
      <c r="E47" s="17" t="s">
        <v>136</v>
      </c>
      <c r="F47" s="24">
        <v>3.6</v>
      </c>
      <c r="G47" s="24">
        <v>3.6</v>
      </c>
      <c r="H47" s="24">
        <v>3.6</v>
      </c>
      <c r="I47" s="42">
        <v>47</v>
      </c>
      <c r="J47" s="42">
        <v>146</v>
      </c>
      <c r="K47" s="42">
        <v>344</v>
      </c>
      <c r="L47" s="42">
        <f>SUM(M47:P47)</f>
        <v>9845</v>
      </c>
      <c r="M47" s="42">
        <v>5870</v>
      </c>
      <c r="N47" s="42">
        <v>64</v>
      </c>
      <c r="O47" s="42">
        <v>1919</v>
      </c>
      <c r="P47" s="42">
        <v>1992</v>
      </c>
      <c r="Q47" s="42">
        <v>2056</v>
      </c>
      <c r="R47" s="2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</row>
    <row r="48" spans="1:18" ht="15" customHeight="1">
      <c r="A48" s="4">
        <v>11018</v>
      </c>
      <c r="B48" s="4"/>
      <c r="C48" s="27" t="s">
        <v>56</v>
      </c>
      <c r="D48" s="4"/>
      <c r="E48" s="17" t="s">
        <v>137</v>
      </c>
      <c r="F48" s="24">
        <v>1.2</v>
      </c>
      <c r="G48" s="24">
        <v>1.2</v>
      </c>
      <c r="H48" s="24">
        <v>1.2</v>
      </c>
      <c r="I48" s="35">
        <v>42</v>
      </c>
      <c r="J48" s="35">
        <v>121</v>
      </c>
      <c r="K48" s="35">
        <v>324</v>
      </c>
      <c r="L48" s="35">
        <f t="shared" si="1"/>
        <v>10967</v>
      </c>
      <c r="M48" s="35">
        <v>5680</v>
      </c>
      <c r="N48" s="35">
        <v>40</v>
      </c>
      <c r="O48" s="35">
        <v>2628</v>
      </c>
      <c r="P48" s="35">
        <v>2619</v>
      </c>
      <c r="Q48" s="35">
        <v>2659</v>
      </c>
      <c r="R48" s="21"/>
    </row>
    <row r="49" spans="1:18" ht="15" customHeight="1">
      <c r="A49" s="4">
        <v>1019</v>
      </c>
      <c r="B49" s="4"/>
      <c r="C49" s="27" t="s">
        <v>8</v>
      </c>
      <c r="D49" s="4"/>
      <c r="E49" s="17" t="s">
        <v>138</v>
      </c>
      <c r="F49" s="24">
        <v>2.6</v>
      </c>
      <c r="G49" s="24">
        <v>2.6</v>
      </c>
      <c r="H49" s="24">
        <v>2.6</v>
      </c>
      <c r="I49" s="35">
        <v>41</v>
      </c>
      <c r="J49" s="35">
        <v>522</v>
      </c>
      <c r="K49" s="35">
        <v>1096</v>
      </c>
      <c r="L49" s="35">
        <f t="shared" si="1"/>
        <v>37158</v>
      </c>
      <c r="M49" s="35">
        <v>23243</v>
      </c>
      <c r="N49" s="35">
        <v>208</v>
      </c>
      <c r="O49" s="35">
        <v>7458</v>
      </c>
      <c r="P49" s="35">
        <v>6249</v>
      </c>
      <c r="Q49" s="35">
        <v>6457</v>
      </c>
      <c r="R49" s="21"/>
    </row>
    <row r="50" spans="1:18" ht="15" customHeight="1">
      <c r="A50" s="4">
        <v>1120</v>
      </c>
      <c r="B50" s="4"/>
      <c r="C50" s="27" t="s">
        <v>8</v>
      </c>
      <c r="D50" s="4"/>
      <c r="E50" s="17" t="s">
        <v>139</v>
      </c>
      <c r="F50" s="24">
        <v>0.5</v>
      </c>
      <c r="G50" s="24">
        <v>0.5</v>
      </c>
      <c r="H50" s="24">
        <v>0.5</v>
      </c>
      <c r="I50" s="35">
        <v>21</v>
      </c>
      <c r="J50" s="35">
        <v>18</v>
      </c>
      <c r="K50" s="35">
        <v>319</v>
      </c>
      <c r="L50" s="35">
        <f t="shared" si="1"/>
        <v>28781</v>
      </c>
      <c r="M50" s="35">
        <v>16596</v>
      </c>
      <c r="N50" s="35">
        <v>88</v>
      </c>
      <c r="O50" s="35">
        <v>6330</v>
      </c>
      <c r="P50" s="35">
        <v>5767</v>
      </c>
      <c r="Q50" s="35">
        <v>5855</v>
      </c>
      <c r="R50" s="21"/>
    </row>
    <row r="51" spans="1:18" ht="15" customHeight="1">
      <c r="A51" s="4">
        <v>1121</v>
      </c>
      <c r="B51" s="4"/>
      <c r="C51" s="27" t="s">
        <v>57</v>
      </c>
      <c r="D51" s="4"/>
      <c r="E51" s="17" t="s">
        <v>140</v>
      </c>
      <c r="F51" s="24">
        <v>4.1</v>
      </c>
      <c r="G51" s="24">
        <v>4.1</v>
      </c>
      <c r="H51" s="24">
        <v>4.1</v>
      </c>
      <c r="I51" s="35">
        <v>2</v>
      </c>
      <c r="J51" s="35">
        <v>5</v>
      </c>
      <c r="K51" s="35">
        <v>539</v>
      </c>
      <c r="L51" s="35">
        <f t="shared" si="1"/>
        <v>33137</v>
      </c>
      <c r="M51" s="35">
        <v>20281</v>
      </c>
      <c r="N51" s="35">
        <v>95</v>
      </c>
      <c r="O51" s="35">
        <v>7041</v>
      </c>
      <c r="P51" s="35">
        <v>5720</v>
      </c>
      <c r="Q51" s="35">
        <v>5815</v>
      </c>
      <c r="R51" s="21"/>
    </row>
    <row r="52" spans="1:18" ht="7.5" customHeight="1">
      <c r="A52" s="4"/>
      <c r="B52" s="4"/>
      <c r="C52" s="27"/>
      <c r="D52" s="4"/>
      <c r="E52" s="17"/>
      <c r="F52" s="24"/>
      <c r="G52" s="24"/>
      <c r="H52" s="24"/>
      <c r="I52" s="35"/>
      <c r="J52" s="35"/>
      <c r="K52" s="35"/>
      <c r="L52" s="35"/>
      <c r="M52" s="35"/>
      <c r="N52" s="35"/>
      <c r="O52" s="35"/>
      <c r="P52" s="35"/>
      <c r="Q52" s="35"/>
      <c r="R52" s="21"/>
    </row>
    <row r="53" spans="1:18" ht="15" customHeight="1">
      <c r="A53" s="4">
        <v>1021</v>
      </c>
      <c r="B53" s="4"/>
      <c r="C53" s="27" t="s">
        <v>9</v>
      </c>
      <c r="D53" s="4"/>
      <c r="E53" s="17" t="s">
        <v>141</v>
      </c>
      <c r="F53" s="24">
        <v>3.3</v>
      </c>
      <c r="G53" s="24">
        <v>0.8</v>
      </c>
      <c r="H53" s="24">
        <v>0.8</v>
      </c>
      <c r="I53" s="21">
        <v>14</v>
      </c>
      <c r="J53" s="21">
        <v>1</v>
      </c>
      <c r="K53" s="21">
        <v>26</v>
      </c>
      <c r="L53" s="35">
        <f aca="true" t="shared" si="2" ref="L53:L58">SUM(M53:P53)</f>
        <v>1095</v>
      </c>
      <c r="M53" s="21">
        <v>790</v>
      </c>
      <c r="N53" s="21">
        <v>26</v>
      </c>
      <c r="O53" s="21">
        <v>161</v>
      </c>
      <c r="P53" s="21">
        <v>118</v>
      </c>
      <c r="Q53" s="21">
        <v>144</v>
      </c>
      <c r="R53" s="21"/>
    </row>
    <row r="54" spans="1:18" ht="15" customHeight="1">
      <c r="A54" s="4">
        <v>31021</v>
      </c>
      <c r="B54" s="4"/>
      <c r="C54" s="27" t="s">
        <v>9</v>
      </c>
      <c r="D54" s="4"/>
      <c r="E54" s="17" t="s">
        <v>58</v>
      </c>
      <c r="F54" s="24">
        <v>6.9</v>
      </c>
      <c r="G54" s="24">
        <v>3</v>
      </c>
      <c r="H54" s="24">
        <v>3</v>
      </c>
      <c r="I54" s="35">
        <v>6</v>
      </c>
      <c r="J54" s="22" t="s">
        <v>97</v>
      </c>
      <c r="K54" s="35">
        <v>15</v>
      </c>
      <c r="L54" s="35">
        <f t="shared" si="2"/>
        <v>606</v>
      </c>
      <c r="M54" s="35">
        <v>336</v>
      </c>
      <c r="N54" s="22" t="s">
        <v>97</v>
      </c>
      <c r="O54" s="35">
        <v>231</v>
      </c>
      <c r="P54" s="35">
        <v>39</v>
      </c>
      <c r="Q54" s="35">
        <v>39</v>
      </c>
      <c r="R54" s="21"/>
    </row>
    <row r="55" spans="1:18" ht="15" customHeight="1">
      <c r="A55" s="4">
        <v>1022</v>
      </c>
      <c r="B55" s="4"/>
      <c r="C55" s="27" t="s">
        <v>9</v>
      </c>
      <c r="D55" s="4"/>
      <c r="E55" s="17" t="s">
        <v>142</v>
      </c>
      <c r="F55" s="24">
        <v>2.9</v>
      </c>
      <c r="G55" s="24">
        <v>2.2</v>
      </c>
      <c r="H55" s="24">
        <v>2.2</v>
      </c>
      <c r="I55" s="21">
        <v>49</v>
      </c>
      <c r="J55" s="21">
        <v>15</v>
      </c>
      <c r="K55" s="21">
        <v>106</v>
      </c>
      <c r="L55" s="35">
        <f t="shared" si="2"/>
        <v>3657</v>
      </c>
      <c r="M55" s="21">
        <v>2217</v>
      </c>
      <c r="N55" s="21">
        <v>46</v>
      </c>
      <c r="O55" s="21">
        <v>1136</v>
      </c>
      <c r="P55" s="21">
        <v>258</v>
      </c>
      <c r="Q55" s="21">
        <v>304</v>
      </c>
      <c r="R55" s="21"/>
    </row>
    <row r="56" spans="1:18" ht="15" customHeight="1">
      <c r="A56" s="4">
        <v>1023</v>
      </c>
      <c r="B56" s="4"/>
      <c r="C56" s="27" t="s">
        <v>59</v>
      </c>
      <c r="D56" s="4"/>
      <c r="E56" s="17" t="s">
        <v>143</v>
      </c>
      <c r="F56" s="24">
        <v>5.4</v>
      </c>
      <c r="G56" s="24">
        <v>4.5</v>
      </c>
      <c r="H56" s="24">
        <v>4.5</v>
      </c>
      <c r="I56" s="35">
        <v>69</v>
      </c>
      <c r="J56" s="35">
        <v>36</v>
      </c>
      <c r="K56" s="35">
        <v>170</v>
      </c>
      <c r="L56" s="35">
        <f t="shared" si="2"/>
        <v>4472</v>
      </c>
      <c r="M56" s="35">
        <v>2867</v>
      </c>
      <c r="N56" s="35">
        <v>59</v>
      </c>
      <c r="O56" s="35">
        <v>1262</v>
      </c>
      <c r="P56" s="35">
        <v>284</v>
      </c>
      <c r="Q56" s="35">
        <v>343</v>
      </c>
      <c r="R56" s="21"/>
    </row>
    <row r="57" spans="1:18" ht="15" customHeight="1">
      <c r="A57" s="4">
        <v>1024</v>
      </c>
      <c r="B57" s="4"/>
      <c r="C57" s="27" t="s">
        <v>9</v>
      </c>
      <c r="D57" s="4"/>
      <c r="E57" s="17" t="s">
        <v>144</v>
      </c>
      <c r="F57" s="24">
        <v>4.6</v>
      </c>
      <c r="G57" s="24">
        <v>4.6</v>
      </c>
      <c r="H57" s="24">
        <v>4.6</v>
      </c>
      <c r="I57" s="21">
        <v>291</v>
      </c>
      <c r="J57" s="21">
        <v>1505</v>
      </c>
      <c r="K57" s="21">
        <v>1816</v>
      </c>
      <c r="L57" s="35">
        <f t="shared" si="2"/>
        <v>13285</v>
      </c>
      <c r="M57" s="21">
        <v>9249</v>
      </c>
      <c r="N57" s="21">
        <v>215</v>
      </c>
      <c r="O57" s="21">
        <v>3157</v>
      </c>
      <c r="P57" s="21">
        <v>664</v>
      </c>
      <c r="Q57" s="21">
        <v>879</v>
      </c>
      <c r="R57" s="21"/>
    </row>
    <row r="58" spans="1:18" ht="15" customHeight="1">
      <c r="A58" s="4">
        <v>1025</v>
      </c>
      <c r="B58" s="4"/>
      <c r="C58" s="27" t="s">
        <v>9</v>
      </c>
      <c r="D58" s="4"/>
      <c r="E58" s="17" t="s">
        <v>145</v>
      </c>
      <c r="F58" s="24">
        <v>2.8</v>
      </c>
      <c r="G58" s="24">
        <v>2.8</v>
      </c>
      <c r="H58" s="24">
        <v>2.8</v>
      </c>
      <c r="I58" s="35">
        <v>256</v>
      </c>
      <c r="J58" s="35">
        <v>997</v>
      </c>
      <c r="K58" s="35">
        <v>1484</v>
      </c>
      <c r="L58" s="35">
        <f t="shared" si="2"/>
        <v>13824</v>
      </c>
      <c r="M58" s="35">
        <v>9713</v>
      </c>
      <c r="N58" s="35">
        <v>185</v>
      </c>
      <c r="O58" s="35">
        <v>3187</v>
      </c>
      <c r="P58" s="35">
        <v>739</v>
      </c>
      <c r="Q58" s="35">
        <v>924</v>
      </c>
      <c r="R58" s="21"/>
    </row>
    <row r="59" spans="1:18" ht="3" customHeight="1">
      <c r="A59" s="4"/>
      <c r="B59" s="4"/>
      <c r="C59" s="27"/>
      <c r="D59" s="4"/>
      <c r="E59" s="4"/>
      <c r="F59" s="32"/>
      <c r="G59" s="24"/>
      <c r="H59" s="24"/>
      <c r="I59" s="35"/>
      <c r="J59" s="35"/>
      <c r="K59" s="35"/>
      <c r="L59" s="35"/>
      <c r="M59" s="35"/>
      <c r="N59" s="35"/>
      <c r="O59" s="35"/>
      <c r="P59" s="35"/>
      <c r="Q59" s="35"/>
      <c r="R59" s="21"/>
    </row>
    <row r="60" spans="1:18" ht="15" customHeight="1">
      <c r="A60" s="18" t="s">
        <v>98</v>
      </c>
      <c r="B60" s="18"/>
      <c r="C60" s="29"/>
      <c r="D60" s="18"/>
      <c r="E60" s="18"/>
      <c r="F60" s="18"/>
      <c r="G60" s="18"/>
      <c r="H60" s="18"/>
      <c r="I60" s="36"/>
      <c r="J60" s="36" t="s">
        <v>101</v>
      </c>
      <c r="K60" s="36"/>
      <c r="L60" s="36"/>
      <c r="M60" s="36"/>
      <c r="N60" s="36"/>
      <c r="O60" s="36"/>
      <c r="P60" s="36"/>
      <c r="Q60" s="36"/>
      <c r="R60" s="37" t="s">
        <v>243</v>
      </c>
    </row>
    <row r="61" spans="1:18" ht="15" customHeight="1">
      <c r="A61" s="4" t="s">
        <v>106</v>
      </c>
      <c r="B61" s="4"/>
      <c r="C61" s="27"/>
      <c r="D61" s="4"/>
      <c r="E61" s="4"/>
      <c r="F61" s="4"/>
      <c r="G61" s="4"/>
      <c r="H61" s="4"/>
      <c r="I61" s="35"/>
      <c r="J61" s="35" t="s">
        <v>100</v>
      </c>
      <c r="K61" s="35"/>
      <c r="L61" s="35"/>
      <c r="M61" s="35"/>
      <c r="N61" s="35"/>
      <c r="O61" s="35"/>
      <c r="P61" s="35"/>
      <c r="Q61" s="35"/>
      <c r="R61" s="38"/>
    </row>
    <row r="62" spans="1:18" ht="15" customHeight="1">
      <c r="A62" s="13" t="s">
        <v>107</v>
      </c>
      <c r="B62" s="4"/>
      <c r="C62" s="27"/>
      <c r="D62" s="4"/>
      <c r="E62" s="4"/>
      <c r="F62" s="4"/>
      <c r="G62" s="4"/>
      <c r="H62" s="4"/>
      <c r="I62" s="35"/>
      <c r="K62" s="35"/>
      <c r="L62" s="35"/>
      <c r="M62" s="35"/>
      <c r="N62" s="35"/>
      <c r="O62" s="35"/>
      <c r="P62" s="35"/>
      <c r="Q62" s="35"/>
      <c r="R62" s="6" t="s">
        <v>107</v>
      </c>
    </row>
    <row r="63" spans="1:18" ht="15" customHeight="1">
      <c r="A63" s="7"/>
      <c r="B63" s="4"/>
      <c r="C63" s="27"/>
      <c r="D63" s="4"/>
      <c r="E63" s="4"/>
      <c r="F63" s="4"/>
      <c r="G63" s="4"/>
      <c r="H63" s="4"/>
      <c r="I63" s="35"/>
      <c r="J63" s="35"/>
      <c r="K63" s="35"/>
      <c r="L63" s="35"/>
      <c r="M63" s="35"/>
      <c r="N63" s="35"/>
      <c r="O63" s="35"/>
      <c r="P63" s="35"/>
      <c r="Q63" s="35"/>
      <c r="R63" s="39"/>
    </row>
    <row r="64" spans="1:18" ht="15" customHeight="1">
      <c r="A64" s="7"/>
      <c r="B64" s="4"/>
      <c r="C64" s="27"/>
      <c r="D64" s="4"/>
      <c r="E64" s="4"/>
      <c r="F64" s="4"/>
      <c r="G64" s="4"/>
      <c r="H64" s="4"/>
      <c r="I64" s="35"/>
      <c r="J64" s="35"/>
      <c r="K64" s="35"/>
      <c r="L64" s="35"/>
      <c r="M64" s="35"/>
      <c r="N64" s="35"/>
      <c r="O64" s="35"/>
      <c r="P64" s="35"/>
      <c r="Q64" s="35"/>
      <c r="R64" s="39"/>
    </row>
    <row r="65" spans="1:18" ht="15" customHeight="1">
      <c r="A65" s="9"/>
      <c r="I65" s="40"/>
      <c r="J65" s="40"/>
      <c r="K65" s="40"/>
      <c r="L65" s="40"/>
      <c r="M65" s="40"/>
      <c r="N65" s="40"/>
      <c r="O65" s="40"/>
      <c r="P65" s="40"/>
      <c r="Q65" s="40"/>
      <c r="R65" s="38"/>
    </row>
    <row r="66" spans="1:18" ht="18.75" customHeight="1" thickBot="1">
      <c r="A66" s="45" t="s">
        <v>245</v>
      </c>
      <c r="B66" s="16"/>
      <c r="I66" s="40"/>
      <c r="J66" s="40"/>
      <c r="K66" s="40"/>
      <c r="L66" s="40"/>
      <c r="M66" s="40"/>
      <c r="N66" s="40"/>
      <c r="O66" s="40"/>
      <c r="P66" s="40"/>
      <c r="Q66" s="40"/>
      <c r="R66" s="20"/>
    </row>
    <row r="67" spans="1:18" ht="15" customHeight="1" thickTop="1">
      <c r="A67" s="57" t="s">
        <v>0</v>
      </c>
      <c r="B67" s="59" t="s">
        <v>44</v>
      </c>
      <c r="C67" s="60"/>
      <c r="D67" s="59" t="s">
        <v>1</v>
      </c>
      <c r="E67" s="60"/>
      <c r="F67" s="57" t="s">
        <v>240</v>
      </c>
      <c r="G67" s="65" t="s">
        <v>241</v>
      </c>
      <c r="H67" s="65" t="s">
        <v>242</v>
      </c>
      <c r="I67" s="49" t="s">
        <v>43</v>
      </c>
      <c r="J67" s="49"/>
      <c r="K67" s="49"/>
      <c r="L67" s="49"/>
      <c r="M67" s="49"/>
      <c r="N67" s="49"/>
      <c r="O67" s="49"/>
      <c r="P67" s="49"/>
      <c r="Q67" s="50" t="s">
        <v>27</v>
      </c>
      <c r="R67" s="46" t="s">
        <v>99</v>
      </c>
    </row>
    <row r="68" spans="1:18" ht="15" customHeight="1">
      <c r="A68" s="58"/>
      <c r="B68" s="61"/>
      <c r="C68" s="62"/>
      <c r="D68" s="61"/>
      <c r="E68" s="62"/>
      <c r="F68" s="58"/>
      <c r="G68" s="48"/>
      <c r="H68" s="48"/>
      <c r="I68" s="48" t="s">
        <v>2</v>
      </c>
      <c r="J68" s="48" t="s">
        <v>3</v>
      </c>
      <c r="K68" s="48" t="s">
        <v>45</v>
      </c>
      <c r="L68" s="52" t="s">
        <v>42</v>
      </c>
      <c r="M68" s="53"/>
      <c r="N68" s="53"/>
      <c r="O68" s="53"/>
      <c r="P68" s="54"/>
      <c r="Q68" s="51"/>
      <c r="R68" s="47"/>
    </row>
    <row r="69" spans="1:18" ht="15" customHeight="1">
      <c r="A69" s="58"/>
      <c r="B69" s="61"/>
      <c r="C69" s="62"/>
      <c r="D69" s="61"/>
      <c r="E69" s="62"/>
      <c r="F69" s="58"/>
      <c r="G69" s="48"/>
      <c r="H69" s="48"/>
      <c r="I69" s="48"/>
      <c r="J69" s="48"/>
      <c r="K69" s="48"/>
      <c r="L69" s="55" t="s">
        <v>96</v>
      </c>
      <c r="M69" s="51" t="s">
        <v>40</v>
      </c>
      <c r="N69" s="58"/>
      <c r="O69" s="51" t="s">
        <v>41</v>
      </c>
      <c r="P69" s="58"/>
      <c r="Q69" s="51"/>
      <c r="R69" s="47"/>
    </row>
    <row r="70" spans="1:18" ht="15" customHeight="1">
      <c r="A70" s="58"/>
      <c r="B70" s="63"/>
      <c r="C70" s="64"/>
      <c r="D70" s="63"/>
      <c r="E70" s="64"/>
      <c r="F70" s="58"/>
      <c r="G70" s="48"/>
      <c r="H70" s="48"/>
      <c r="I70" s="48"/>
      <c r="J70" s="48"/>
      <c r="K70" s="48"/>
      <c r="L70" s="56"/>
      <c r="M70" s="8" t="s">
        <v>46</v>
      </c>
      <c r="N70" s="8" t="s">
        <v>47</v>
      </c>
      <c r="O70" s="8" t="s">
        <v>4</v>
      </c>
      <c r="P70" s="8" t="s">
        <v>5</v>
      </c>
      <c r="Q70" s="51"/>
      <c r="R70" s="47"/>
    </row>
    <row r="71" spans="1:18" ht="6.75" customHeight="1">
      <c r="A71" s="4"/>
      <c r="B71" s="4"/>
      <c r="C71" s="27"/>
      <c r="D71" s="4"/>
      <c r="E71" s="1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2"/>
    </row>
    <row r="72" spans="1:18" ht="15" customHeight="1">
      <c r="A72" s="4">
        <v>64001</v>
      </c>
      <c r="B72" s="4"/>
      <c r="C72" s="27" t="s">
        <v>10</v>
      </c>
      <c r="D72" s="4"/>
      <c r="E72" s="17" t="s">
        <v>146</v>
      </c>
      <c r="F72" s="24">
        <v>23.6</v>
      </c>
      <c r="G72" s="24">
        <v>8.6</v>
      </c>
      <c r="H72" s="24">
        <v>5.6</v>
      </c>
      <c r="I72" s="35">
        <v>37</v>
      </c>
      <c r="J72" s="35">
        <v>7</v>
      </c>
      <c r="K72" s="35">
        <v>29</v>
      </c>
      <c r="L72" s="35">
        <f aca="true" t="shared" si="3" ref="L72:L79">SUM(M72:P72)</f>
        <v>606</v>
      </c>
      <c r="M72" s="35">
        <v>252</v>
      </c>
      <c r="N72" s="35">
        <v>17</v>
      </c>
      <c r="O72" s="35">
        <v>245</v>
      </c>
      <c r="P72" s="35">
        <v>92</v>
      </c>
      <c r="Q72" s="35">
        <v>109</v>
      </c>
      <c r="R72" s="21" t="s">
        <v>103</v>
      </c>
    </row>
    <row r="73" spans="1:18" ht="15" customHeight="1">
      <c r="A73" s="4">
        <v>4002</v>
      </c>
      <c r="B73" s="4"/>
      <c r="C73" s="27" t="s">
        <v>10</v>
      </c>
      <c r="D73" s="4"/>
      <c r="E73" s="17" t="s">
        <v>147</v>
      </c>
      <c r="F73" s="24">
        <v>4.1</v>
      </c>
      <c r="G73" s="24">
        <v>4.1</v>
      </c>
      <c r="H73" s="24">
        <v>4.1</v>
      </c>
      <c r="I73" s="35">
        <v>5</v>
      </c>
      <c r="J73" s="35">
        <v>6</v>
      </c>
      <c r="K73" s="35">
        <v>32</v>
      </c>
      <c r="L73" s="35">
        <f t="shared" si="3"/>
        <v>1624</v>
      </c>
      <c r="M73" s="35">
        <v>912</v>
      </c>
      <c r="N73" s="35">
        <v>45</v>
      </c>
      <c r="O73" s="35">
        <v>553</v>
      </c>
      <c r="P73" s="35">
        <v>114</v>
      </c>
      <c r="Q73" s="35">
        <v>159</v>
      </c>
      <c r="R73" s="21"/>
    </row>
    <row r="74" spans="1:18" ht="15" customHeight="1">
      <c r="A74" s="4">
        <v>4003</v>
      </c>
      <c r="B74" s="4"/>
      <c r="C74" s="27" t="s">
        <v>10</v>
      </c>
      <c r="D74" s="4"/>
      <c r="E74" s="17" t="s">
        <v>148</v>
      </c>
      <c r="F74" s="24">
        <v>2.7</v>
      </c>
      <c r="G74" s="24">
        <v>2.7</v>
      </c>
      <c r="H74" s="24">
        <v>2.7</v>
      </c>
      <c r="I74" s="22" t="s">
        <v>48</v>
      </c>
      <c r="J74" s="35">
        <v>12</v>
      </c>
      <c r="K74" s="35">
        <v>78</v>
      </c>
      <c r="L74" s="35">
        <f t="shared" si="3"/>
        <v>4233</v>
      </c>
      <c r="M74" s="35">
        <v>2449</v>
      </c>
      <c r="N74" s="35">
        <v>63</v>
      </c>
      <c r="O74" s="35">
        <v>1225</v>
      </c>
      <c r="P74" s="35">
        <v>496</v>
      </c>
      <c r="Q74" s="35">
        <v>559</v>
      </c>
      <c r="R74" s="21"/>
    </row>
    <row r="75" spans="1:18" ht="15" customHeight="1">
      <c r="A75" s="4">
        <v>6404</v>
      </c>
      <c r="B75" s="4"/>
      <c r="C75" s="27" t="s">
        <v>60</v>
      </c>
      <c r="D75" s="4"/>
      <c r="E75" s="17" t="s">
        <v>149</v>
      </c>
      <c r="F75" s="24">
        <v>2.7</v>
      </c>
      <c r="G75" s="24">
        <v>2.7</v>
      </c>
      <c r="H75" s="24">
        <v>1.9</v>
      </c>
      <c r="I75" s="22" t="s">
        <v>48</v>
      </c>
      <c r="J75" s="35">
        <v>36</v>
      </c>
      <c r="K75" s="35">
        <v>88</v>
      </c>
      <c r="L75" s="35">
        <f t="shared" si="3"/>
        <v>3877</v>
      </c>
      <c r="M75" s="35">
        <v>1951</v>
      </c>
      <c r="N75" s="35">
        <v>36</v>
      </c>
      <c r="O75" s="35">
        <v>1399</v>
      </c>
      <c r="P75" s="35">
        <v>491</v>
      </c>
      <c r="Q75" s="35">
        <v>527</v>
      </c>
      <c r="R75" s="21" t="s">
        <v>103</v>
      </c>
    </row>
    <row r="76" spans="1:18" ht="15" customHeight="1">
      <c r="A76" s="4">
        <v>4005</v>
      </c>
      <c r="B76" s="4"/>
      <c r="C76" s="27" t="s">
        <v>10</v>
      </c>
      <c r="D76" s="4"/>
      <c r="E76" s="17" t="s">
        <v>150</v>
      </c>
      <c r="F76" s="24">
        <v>3.8</v>
      </c>
      <c r="G76" s="24">
        <v>3.8</v>
      </c>
      <c r="H76" s="24">
        <v>3.8</v>
      </c>
      <c r="I76" s="35">
        <v>67</v>
      </c>
      <c r="J76" s="35">
        <v>134</v>
      </c>
      <c r="K76" s="35">
        <v>310</v>
      </c>
      <c r="L76" s="35">
        <f t="shared" si="3"/>
        <v>7737</v>
      </c>
      <c r="M76" s="35">
        <v>4843</v>
      </c>
      <c r="N76" s="35">
        <v>134</v>
      </c>
      <c r="O76" s="35">
        <v>2047</v>
      </c>
      <c r="P76" s="35">
        <v>713</v>
      </c>
      <c r="Q76" s="35">
        <v>847</v>
      </c>
      <c r="R76" s="21"/>
    </row>
    <row r="77" spans="1:18" ht="15" customHeight="1">
      <c r="A77" s="4">
        <v>4006</v>
      </c>
      <c r="B77" s="4"/>
      <c r="C77" s="27" t="s">
        <v>10</v>
      </c>
      <c r="D77" s="4"/>
      <c r="E77" s="17" t="s">
        <v>151</v>
      </c>
      <c r="F77" s="24">
        <v>4.6</v>
      </c>
      <c r="G77" s="24">
        <v>4.6</v>
      </c>
      <c r="H77" s="24">
        <v>4.6</v>
      </c>
      <c r="I77" s="42">
        <v>59</v>
      </c>
      <c r="J77" s="42">
        <v>460</v>
      </c>
      <c r="K77" s="42">
        <v>467</v>
      </c>
      <c r="L77" s="42">
        <f t="shared" si="3"/>
        <v>9286</v>
      </c>
      <c r="M77" s="42">
        <v>6910</v>
      </c>
      <c r="N77" s="42">
        <v>146</v>
      </c>
      <c r="O77" s="42">
        <v>1522</v>
      </c>
      <c r="P77" s="42">
        <v>708</v>
      </c>
      <c r="Q77" s="42">
        <v>854</v>
      </c>
      <c r="R77" s="21"/>
    </row>
    <row r="78" spans="1:18" ht="15" customHeight="1">
      <c r="A78" s="4">
        <v>74007</v>
      </c>
      <c r="B78" s="4"/>
      <c r="C78" s="27" t="s">
        <v>60</v>
      </c>
      <c r="D78" s="4"/>
      <c r="E78" s="17" t="s">
        <v>152</v>
      </c>
      <c r="F78" s="24">
        <v>0.7</v>
      </c>
      <c r="G78" s="24">
        <v>0.7</v>
      </c>
      <c r="H78" s="24">
        <v>0.7</v>
      </c>
      <c r="I78" s="42">
        <v>59</v>
      </c>
      <c r="J78" s="42">
        <v>460</v>
      </c>
      <c r="K78" s="42">
        <v>467</v>
      </c>
      <c r="L78" s="42">
        <f>SUM(M78:P78)</f>
        <v>9286</v>
      </c>
      <c r="M78" s="42">
        <v>6910</v>
      </c>
      <c r="N78" s="42">
        <v>146</v>
      </c>
      <c r="O78" s="42">
        <v>1522</v>
      </c>
      <c r="P78" s="42">
        <v>708</v>
      </c>
      <c r="Q78" s="42">
        <v>854</v>
      </c>
      <c r="R78" s="21" t="s">
        <v>102</v>
      </c>
    </row>
    <row r="79" spans="1:18" ht="15" customHeight="1">
      <c r="A79" s="4">
        <v>4008</v>
      </c>
      <c r="B79" s="4"/>
      <c r="C79" s="27" t="s">
        <v>10</v>
      </c>
      <c r="D79" s="4"/>
      <c r="E79" s="17" t="s">
        <v>153</v>
      </c>
      <c r="F79" s="24">
        <v>2.2</v>
      </c>
      <c r="G79" s="24">
        <v>2.2</v>
      </c>
      <c r="H79" s="24">
        <v>2.2</v>
      </c>
      <c r="I79" s="42">
        <v>749</v>
      </c>
      <c r="J79" s="42">
        <v>2343</v>
      </c>
      <c r="K79" s="42">
        <v>2253</v>
      </c>
      <c r="L79" s="42">
        <f t="shared" si="3"/>
        <v>20279</v>
      </c>
      <c r="M79" s="42">
        <v>14668</v>
      </c>
      <c r="N79" s="42">
        <v>410</v>
      </c>
      <c r="O79" s="42">
        <v>4422</v>
      </c>
      <c r="P79" s="42">
        <v>779</v>
      </c>
      <c r="Q79" s="42">
        <v>1189</v>
      </c>
      <c r="R79" s="21"/>
    </row>
    <row r="80" spans="1:18" ht="15" customHeight="1">
      <c r="A80" s="4">
        <v>74009</v>
      </c>
      <c r="B80" s="4"/>
      <c r="C80" s="27" t="s">
        <v>10</v>
      </c>
      <c r="D80" s="4"/>
      <c r="E80" s="17" t="s">
        <v>154</v>
      </c>
      <c r="F80" s="24">
        <v>0.9</v>
      </c>
      <c r="G80" s="24">
        <v>0.9</v>
      </c>
      <c r="H80" s="24">
        <v>0.9</v>
      </c>
      <c r="I80" s="42">
        <v>749</v>
      </c>
      <c r="J80" s="42">
        <v>2343</v>
      </c>
      <c r="K80" s="42">
        <v>2253</v>
      </c>
      <c r="L80" s="42">
        <f>SUM(M80:P80)</f>
        <v>20279</v>
      </c>
      <c r="M80" s="42">
        <v>14668</v>
      </c>
      <c r="N80" s="42">
        <v>410</v>
      </c>
      <c r="O80" s="42">
        <v>4422</v>
      </c>
      <c r="P80" s="42">
        <v>779</v>
      </c>
      <c r="Q80" s="42">
        <v>1189</v>
      </c>
      <c r="R80" s="21" t="s">
        <v>102</v>
      </c>
    </row>
    <row r="81" spans="1:18" ht="6.75" customHeight="1">
      <c r="A81" s="4"/>
      <c r="B81" s="4"/>
      <c r="C81" s="27"/>
      <c r="D81" s="4"/>
      <c r="E81" s="17"/>
      <c r="F81" s="24"/>
      <c r="G81" s="24"/>
      <c r="H81" s="24"/>
      <c r="I81" s="35"/>
      <c r="J81" s="35"/>
      <c r="K81" s="35"/>
      <c r="L81" s="35"/>
      <c r="M81" s="35"/>
      <c r="N81" s="35"/>
      <c r="O81" s="35"/>
      <c r="P81" s="35"/>
      <c r="Q81" s="35"/>
      <c r="R81" s="21"/>
    </row>
    <row r="82" spans="1:18" ht="15" customHeight="1">
      <c r="A82" s="4">
        <v>4010</v>
      </c>
      <c r="B82" s="4"/>
      <c r="C82" s="27" t="s">
        <v>11</v>
      </c>
      <c r="D82" s="4"/>
      <c r="E82" s="17" t="s">
        <v>155</v>
      </c>
      <c r="F82" s="24">
        <v>15.2</v>
      </c>
      <c r="G82" s="24">
        <v>12</v>
      </c>
      <c r="H82" s="24">
        <v>9.7</v>
      </c>
      <c r="I82" s="35">
        <v>70</v>
      </c>
      <c r="J82" s="35">
        <v>15</v>
      </c>
      <c r="K82" s="35">
        <v>29</v>
      </c>
      <c r="L82" s="35">
        <f>SUM(M82:P82)</f>
        <v>982</v>
      </c>
      <c r="M82" s="35">
        <v>469</v>
      </c>
      <c r="N82" s="35">
        <v>23</v>
      </c>
      <c r="O82" s="35">
        <v>283</v>
      </c>
      <c r="P82" s="35">
        <v>207</v>
      </c>
      <c r="Q82" s="35">
        <v>230</v>
      </c>
      <c r="R82" s="21"/>
    </row>
    <row r="83" spans="1:18" ht="15" customHeight="1">
      <c r="A83" s="4">
        <v>4011</v>
      </c>
      <c r="B83" s="4"/>
      <c r="C83" s="27" t="s">
        <v>11</v>
      </c>
      <c r="D83" s="4"/>
      <c r="E83" s="17" t="s">
        <v>156</v>
      </c>
      <c r="F83" s="24">
        <v>14.3</v>
      </c>
      <c r="G83" s="24">
        <v>11.2</v>
      </c>
      <c r="H83" s="24">
        <v>8.9</v>
      </c>
      <c r="I83" s="21">
        <v>29</v>
      </c>
      <c r="J83" s="21">
        <v>20</v>
      </c>
      <c r="K83" s="21">
        <v>35</v>
      </c>
      <c r="L83" s="35">
        <f>SUM(M83:P83)</f>
        <v>1425</v>
      </c>
      <c r="M83" s="21">
        <v>1161</v>
      </c>
      <c r="N83" s="21">
        <v>28</v>
      </c>
      <c r="O83" s="21">
        <v>58</v>
      </c>
      <c r="P83" s="21">
        <v>178</v>
      </c>
      <c r="Q83" s="21">
        <v>206</v>
      </c>
      <c r="R83" s="21"/>
    </row>
    <row r="84" spans="1:18" ht="15" customHeight="1">
      <c r="A84" s="4">
        <v>4012</v>
      </c>
      <c r="B84" s="4"/>
      <c r="C84" s="27" t="s">
        <v>11</v>
      </c>
      <c r="D84" s="4"/>
      <c r="E84" s="17" t="s">
        <v>157</v>
      </c>
      <c r="F84" s="24">
        <v>2.8</v>
      </c>
      <c r="G84" s="24">
        <v>2.8</v>
      </c>
      <c r="H84" s="24">
        <v>2.8</v>
      </c>
      <c r="I84" s="35">
        <v>8</v>
      </c>
      <c r="J84" s="35">
        <v>29</v>
      </c>
      <c r="K84" s="35">
        <v>88</v>
      </c>
      <c r="L84" s="35">
        <f>SUM(M84:P84)</f>
        <v>4037</v>
      </c>
      <c r="M84" s="35">
        <v>2563</v>
      </c>
      <c r="N84" s="35">
        <v>36</v>
      </c>
      <c r="O84" s="35">
        <v>1096</v>
      </c>
      <c r="P84" s="35">
        <v>342</v>
      </c>
      <c r="Q84" s="35">
        <v>378</v>
      </c>
      <c r="R84" s="21"/>
    </row>
    <row r="85" spans="1:18" ht="15" customHeight="1">
      <c r="A85" s="4">
        <v>4013</v>
      </c>
      <c r="B85" s="4"/>
      <c r="C85" s="27" t="s">
        <v>11</v>
      </c>
      <c r="D85" s="4"/>
      <c r="E85" s="17" t="s">
        <v>158</v>
      </c>
      <c r="F85" s="24">
        <v>8</v>
      </c>
      <c r="G85" s="24">
        <v>8</v>
      </c>
      <c r="H85" s="24">
        <v>7.6</v>
      </c>
      <c r="I85" s="21">
        <v>133</v>
      </c>
      <c r="J85" s="21">
        <v>231</v>
      </c>
      <c r="K85" s="21">
        <v>1020</v>
      </c>
      <c r="L85" s="35">
        <f>SUM(M85:P85)</f>
        <v>10761</v>
      </c>
      <c r="M85" s="21">
        <v>7634</v>
      </c>
      <c r="N85" s="21">
        <v>247</v>
      </c>
      <c r="O85" s="21">
        <v>2350</v>
      </c>
      <c r="P85" s="21">
        <v>530</v>
      </c>
      <c r="Q85" s="21">
        <v>777</v>
      </c>
      <c r="R85" s="21"/>
    </row>
    <row r="86" spans="1:18" ht="15" customHeight="1">
      <c r="A86" s="4">
        <v>4014</v>
      </c>
      <c r="B86" s="4"/>
      <c r="C86" s="27" t="s">
        <v>11</v>
      </c>
      <c r="D86" s="4"/>
      <c r="E86" s="17" t="s">
        <v>159</v>
      </c>
      <c r="F86" s="24">
        <v>3.6</v>
      </c>
      <c r="G86" s="24">
        <v>3.6</v>
      </c>
      <c r="H86" s="24">
        <v>3.3</v>
      </c>
      <c r="I86" s="35">
        <v>30</v>
      </c>
      <c r="J86" s="35">
        <v>265</v>
      </c>
      <c r="K86" s="35">
        <v>677</v>
      </c>
      <c r="L86" s="35">
        <f>SUM(M86:P86)</f>
        <v>10893</v>
      </c>
      <c r="M86" s="35">
        <v>6893</v>
      </c>
      <c r="N86" s="35">
        <v>95</v>
      </c>
      <c r="O86" s="35">
        <v>2675</v>
      </c>
      <c r="P86" s="35">
        <v>1230</v>
      </c>
      <c r="Q86" s="35">
        <v>1325</v>
      </c>
      <c r="R86" s="21"/>
    </row>
    <row r="87" spans="1:18" ht="6.75" customHeight="1">
      <c r="A87" s="4"/>
      <c r="B87" s="4"/>
      <c r="C87" s="27"/>
      <c r="D87" s="4"/>
      <c r="E87" s="17"/>
      <c r="F87" s="24"/>
      <c r="G87" s="24"/>
      <c r="H87" s="24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5" customHeight="1">
      <c r="A88" s="4">
        <v>64015</v>
      </c>
      <c r="B88" s="4"/>
      <c r="C88" s="27" t="s">
        <v>12</v>
      </c>
      <c r="D88" s="4"/>
      <c r="E88" s="26" t="s">
        <v>160</v>
      </c>
      <c r="F88" s="24">
        <v>7.6</v>
      </c>
      <c r="G88" s="24">
        <v>3.5</v>
      </c>
      <c r="H88" s="24">
        <v>1.4</v>
      </c>
      <c r="I88" s="35">
        <v>39</v>
      </c>
      <c r="J88" s="35">
        <v>2</v>
      </c>
      <c r="K88" s="35">
        <v>22</v>
      </c>
      <c r="L88" s="35">
        <f>SUM(M88:P88)</f>
        <v>336</v>
      </c>
      <c r="M88" s="35">
        <v>124</v>
      </c>
      <c r="N88" s="22" t="s">
        <v>48</v>
      </c>
      <c r="O88" s="35">
        <v>182</v>
      </c>
      <c r="P88" s="35">
        <v>30</v>
      </c>
      <c r="Q88" s="35">
        <v>30</v>
      </c>
      <c r="R88" s="21" t="s">
        <v>103</v>
      </c>
    </row>
    <row r="89" spans="1:18" ht="6.75" customHeight="1">
      <c r="A89" s="4"/>
      <c r="B89" s="4"/>
      <c r="C89" s="27"/>
      <c r="D89" s="4"/>
      <c r="E89" s="17"/>
      <c r="F89" s="24"/>
      <c r="G89" s="24"/>
      <c r="H89" s="24"/>
      <c r="I89" s="35"/>
      <c r="J89" s="35"/>
      <c r="K89" s="35"/>
      <c r="L89" s="35"/>
      <c r="M89" s="35"/>
      <c r="N89" s="35"/>
      <c r="O89" s="35"/>
      <c r="P89" s="35"/>
      <c r="Q89" s="35"/>
      <c r="R89" s="21"/>
    </row>
    <row r="90" spans="1:18" ht="15" customHeight="1">
      <c r="A90" s="4">
        <v>4016</v>
      </c>
      <c r="B90" s="4"/>
      <c r="C90" s="27" t="s">
        <v>31</v>
      </c>
      <c r="D90" s="4"/>
      <c r="E90" s="17" t="s">
        <v>161</v>
      </c>
      <c r="F90" s="24">
        <v>1.3</v>
      </c>
      <c r="G90" s="24">
        <v>1.3</v>
      </c>
      <c r="H90" s="24">
        <v>1.3</v>
      </c>
      <c r="I90" s="35">
        <v>159</v>
      </c>
      <c r="J90" s="35">
        <v>322</v>
      </c>
      <c r="K90" s="35">
        <v>444</v>
      </c>
      <c r="L90" s="35">
        <f>SUM(M90:P90)</f>
        <v>19468</v>
      </c>
      <c r="M90" s="35">
        <v>12306</v>
      </c>
      <c r="N90" s="35">
        <v>92</v>
      </c>
      <c r="O90" s="35">
        <v>4631</v>
      </c>
      <c r="P90" s="35">
        <v>2439</v>
      </c>
      <c r="Q90" s="35">
        <v>2531</v>
      </c>
      <c r="R90" s="21"/>
    </row>
    <row r="91" spans="1:18" ht="6.75" customHeight="1">
      <c r="A91" s="4"/>
      <c r="B91" s="4"/>
      <c r="C91" s="27"/>
      <c r="D91" s="4"/>
      <c r="E91" s="17"/>
      <c r="F91" s="24"/>
      <c r="G91" s="24"/>
      <c r="H91" s="24"/>
      <c r="I91" s="35"/>
      <c r="J91" s="35"/>
      <c r="K91" s="35"/>
      <c r="L91" s="35"/>
      <c r="M91" s="35"/>
      <c r="N91" s="35"/>
      <c r="O91" s="35"/>
      <c r="P91" s="35"/>
      <c r="Q91" s="35"/>
      <c r="R91" s="21"/>
    </row>
    <row r="92" spans="1:18" ht="15" customHeight="1">
      <c r="A92" s="4">
        <v>4017</v>
      </c>
      <c r="B92" s="4"/>
      <c r="C92" s="27" t="s">
        <v>13</v>
      </c>
      <c r="D92" s="4"/>
      <c r="E92" s="17" t="s">
        <v>162</v>
      </c>
      <c r="F92" s="24">
        <v>18.6</v>
      </c>
      <c r="G92" s="24">
        <v>16.4</v>
      </c>
      <c r="H92" s="24">
        <v>5.6</v>
      </c>
      <c r="I92" s="35">
        <v>10</v>
      </c>
      <c r="J92" s="35">
        <v>2</v>
      </c>
      <c r="K92" s="35">
        <v>5</v>
      </c>
      <c r="L92" s="35">
        <f>SUM(M92:P92)</f>
        <v>316</v>
      </c>
      <c r="M92" s="35">
        <v>119</v>
      </c>
      <c r="N92" s="35">
        <v>11</v>
      </c>
      <c r="O92" s="35">
        <v>148</v>
      </c>
      <c r="P92" s="35">
        <v>38</v>
      </c>
      <c r="Q92" s="35">
        <v>49</v>
      </c>
      <c r="R92" s="21"/>
    </row>
    <row r="93" spans="1:18" ht="15" customHeight="1">
      <c r="A93" s="4">
        <v>64018</v>
      </c>
      <c r="B93" s="4"/>
      <c r="C93" s="27" t="s">
        <v>13</v>
      </c>
      <c r="D93" s="4"/>
      <c r="E93" s="17" t="s">
        <v>163</v>
      </c>
      <c r="F93" s="24">
        <v>23</v>
      </c>
      <c r="G93" s="24">
        <v>17.2</v>
      </c>
      <c r="H93" s="24">
        <v>6.7</v>
      </c>
      <c r="I93" s="22" t="s">
        <v>48</v>
      </c>
      <c r="J93" s="22" t="s">
        <v>48</v>
      </c>
      <c r="K93" s="35">
        <v>11</v>
      </c>
      <c r="L93" s="35">
        <f>SUM(M93:P93)</f>
        <v>468</v>
      </c>
      <c r="M93" s="35">
        <v>137</v>
      </c>
      <c r="N93" s="35">
        <v>11</v>
      </c>
      <c r="O93" s="35">
        <v>170</v>
      </c>
      <c r="P93" s="35">
        <v>150</v>
      </c>
      <c r="Q93" s="35">
        <v>161</v>
      </c>
      <c r="R93" s="21" t="s">
        <v>103</v>
      </c>
    </row>
    <row r="94" spans="1:18" ht="15" customHeight="1">
      <c r="A94" s="4">
        <v>4019</v>
      </c>
      <c r="B94" s="4"/>
      <c r="C94" s="27" t="s">
        <v>13</v>
      </c>
      <c r="D94" s="4"/>
      <c r="E94" s="17" t="s">
        <v>164</v>
      </c>
      <c r="F94" s="24">
        <v>32.5</v>
      </c>
      <c r="G94" s="24">
        <v>22.1</v>
      </c>
      <c r="H94" s="24">
        <v>14.6</v>
      </c>
      <c r="I94" s="35">
        <v>19</v>
      </c>
      <c r="J94" s="35">
        <v>17</v>
      </c>
      <c r="K94" s="35">
        <v>22</v>
      </c>
      <c r="L94" s="35">
        <f>SUM(M94:P94)</f>
        <v>837</v>
      </c>
      <c r="M94" s="35">
        <v>517</v>
      </c>
      <c r="N94" s="35">
        <v>10</v>
      </c>
      <c r="O94" s="35">
        <v>225</v>
      </c>
      <c r="P94" s="35">
        <v>85</v>
      </c>
      <c r="Q94" s="35">
        <v>95</v>
      </c>
      <c r="R94" s="21"/>
    </row>
    <row r="95" spans="1:18" ht="6.75" customHeight="1">
      <c r="A95" s="4"/>
      <c r="B95" s="4"/>
      <c r="C95" s="27"/>
      <c r="D95" s="4"/>
      <c r="E95" s="17"/>
      <c r="F95" s="24"/>
      <c r="G95" s="24"/>
      <c r="H95" s="24"/>
      <c r="I95" s="35"/>
      <c r="J95" s="35"/>
      <c r="K95" s="35"/>
      <c r="L95" s="35"/>
      <c r="M95" s="35"/>
      <c r="N95" s="35"/>
      <c r="O95" s="35"/>
      <c r="P95" s="35"/>
      <c r="Q95" s="35"/>
      <c r="R95" s="21"/>
    </row>
    <row r="96" spans="1:18" ht="15" customHeight="1">
      <c r="A96" s="4">
        <v>4020</v>
      </c>
      <c r="B96" s="4"/>
      <c r="C96" s="27" t="s">
        <v>14</v>
      </c>
      <c r="D96" s="4"/>
      <c r="E96" s="17" t="s">
        <v>165</v>
      </c>
      <c r="F96" s="24">
        <v>0.7</v>
      </c>
      <c r="G96" s="24">
        <v>0.7</v>
      </c>
      <c r="H96" s="24">
        <v>0.7</v>
      </c>
      <c r="I96" s="35">
        <v>4730</v>
      </c>
      <c r="J96" s="35">
        <v>3980</v>
      </c>
      <c r="K96" s="35">
        <v>1945</v>
      </c>
      <c r="L96" s="35">
        <f aca="true" t="shared" si="4" ref="L96:L103">SUM(M96:P96)</f>
        <v>12486</v>
      </c>
      <c r="M96" s="35">
        <v>8915</v>
      </c>
      <c r="N96" s="35">
        <v>770</v>
      </c>
      <c r="O96" s="35">
        <v>2363</v>
      </c>
      <c r="P96" s="35">
        <v>438</v>
      </c>
      <c r="Q96" s="35">
        <v>1208</v>
      </c>
      <c r="R96" s="21"/>
    </row>
    <row r="97" spans="1:18" ht="15" customHeight="1">
      <c r="A97" s="4">
        <v>4021</v>
      </c>
      <c r="B97" s="4"/>
      <c r="C97" s="27" t="s">
        <v>14</v>
      </c>
      <c r="D97" s="4"/>
      <c r="E97" s="17" t="s">
        <v>166</v>
      </c>
      <c r="F97" s="24">
        <v>1.5</v>
      </c>
      <c r="G97" s="24">
        <v>1.5</v>
      </c>
      <c r="H97" s="24">
        <v>1.5</v>
      </c>
      <c r="I97" s="35">
        <v>360</v>
      </c>
      <c r="J97" s="35">
        <v>2086</v>
      </c>
      <c r="K97" s="35">
        <v>2628</v>
      </c>
      <c r="L97" s="35">
        <f t="shared" si="4"/>
        <v>25233</v>
      </c>
      <c r="M97" s="35">
        <v>18542</v>
      </c>
      <c r="N97" s="35">
        <v>743</v>
      </c>
      <c r="O97" s="35">
        <v>5037</v>
      </c>
      <c r="P97" s="35">
        <v>911</v>
      </c>
      <c r="Q97" s="35">
        <v>1654</v>
      </c>
      <c r="R97" s="21"/>
    </row>
    <row r="98" spans="1:18" ht="15" customHeight="1">
      <c r="A98" s="4">
        <v>4022</v>
      </c>
      <c r="B98" s="4"/>
      <c r="C98" s="27" t="s">
        <v>14</v>
      </c>
      <c r="D98" s="4"/>
      <c r="E98" s="17" t="s">
        <v>167</v>
      </c>
      <c r="F98" s="24">
        <v>1.3</v>
      </c>
      <c r="G98" s="24">
        <v>1.3</v>
      </c>
      <c r="H98" s="24">
        <v>1.3</v>
      </c>
      <c r="I98" s="35">
        <v>802</v>
      </c>
      <c r="J98" s="35">
        <v>1522</v>
      </c>
      <c r="K98" s="35">
        <v>1189</v>
      </c>
      <c r="L98" s="35">
        <f t="shared" si="4"/>
        <v>15063</v>
      </c>
      <c r="M98" s="35">
        <v>11159</v>
      </c>
      <c r="N98" s="35">
        <v>78</v>
      </c>
      <c r="O98" s="35">
        <v>3163</v>
      </c>
      <c r="P98" s="35">
        <v>663</v>
      </c>
      <c r="Q98" s="35">
        <v>741</v>
      </c>
      <c r="R98" s="21"/>
    </row>
    <row r="99" spans="1:18" ht="15" customHeight="1">
      <c r="A99" s="4">
        <v>74023</v>
      </c>
      <c r="B99" s="4"/>
      <c r="C99" s="27" t="s">
        <v>61</v>
      </c>
      <c r="D99" s="4"/>
      <c r="E99" s="17" t="s">
        <v>168</v>
      </c>
      <c r="F99" s="24">
        <v>1</v>
      </c>
      <c r="G99" s="24">
        <v>1</v>
      </c>
      <c r="H99" s="24">
        <v>1</v>
      </c>
      <c r="I99" s="42">
        <v>191</v>
      </c>
      <c r="J99" s="42">
        <v>782</v>
      </c>
      <c r="K99" s="42">
        <v>1254</v>
      </c>
      <c r="L99" s="42">
        <f t="shared" si="4"/>
        <v>16480</v>
      </c>
      <c r="M99" s="42">
        <v>11985</v>
      </c>
      <c r="N99" s="42">
        <v>88</v>
      </c>
      <c r="O99" s="42">
        <v>3246</v>
      </c>
      <c r="P99" s="42">
        <v>1161</v>
      </c>
      <c r="Q99" s="42">
        <v>1249</v>
      </c>
      <c r="R99" s="21" t="s">
        <v>102</v>
      </c>
    </row>
    <row r="100" spans="1:18" ht="15" customHeight="1">
      <c r="A100" s="4">
        <v>4024</v>
      </c>
      <c r="B100" s="4"/>
      <c r="C100" s="27" t="s">
        <v>14</v>
      </c>
      <c r="D100" s="4"/>
      <c r="E100" s="17" t="s">
        <v>169</v>
      </c>
      <c r="F100" s="24">
        <v>0.6</v>
      </c>
      <c r="G100" s="24">
        <v>0.6</v>
      </c>
      <c r="H100" s="24">
        <v>0</v>
      </c>
      <c r="I100" s="42">
        <v>191</v>
      </c>
      <c r="J100" s="42">
        <v>782</v>
      </c>
      <c r="K100" s="42">
        <v>1254</v>
      </c>
      <c r="L100" s="42">
        <f>SUM(M100:P100)</f>
        <v>16480</v>
      </c>
      <c r="M100" s="42">
        <v>11985</v>
      </c>
      <c r="N100" s="42">
        <v>88</v>
      </c>
      <c r="O100" s="42">
        <v>3246</v>
      </c>
      <c r="P100" s="42">
        <v>1161</v>
      </c>
      <c r="Q100" s="42">
        <v>1249</v>
      </c>
      <c r="R100" s="21"/>
    </row>
    <row r="101" spans="1:18" ht="15" customHeight="1">
      <c r="A101" s="1">
        <v>14024</v>
      </c>
      <c r="C101" s="27" t="s">
        <v>61</v>
      </c>
      <c r="D101" s="4"/>
      <c r="E101" s="17" t="s">
        <v>170</v>
      </c>
      <c r="F101" s="25">
        <v>1.1</v>
      </c>
      <c r="G101" s="25">
        <v>1.1</v>
      </c>
      <c r="H101" s="25">
        <v>1.1</v>
      </c>
      <c r="I101" s="35">
        <v>241</v>
      </c>
      <c r="J101" s="35">
        <v>672</v>
      </c>
      <c r="K101" s="35">
        <v>611</v>
      </c>
      <c r="L101" s="35">
        <f t="shared" si="4"/>
        <v>5313</v>
      </c>
      <c r="M101" s="35">
        <v>3982</v>
      </c>
      <c r="N101" s="35">
        <v>276</v>
      </c>
      <c r="O101" s="35">
        <v>817</v>
      </c>
      <c r="P101" s="35">
        <v>238</v>
      </c>
      <c r="Q101" s="35">
        <v>514</v>
      </c>
      <c r="R101" s="21"/>
    </row>
    <row r="102" spans="1:18" ht="15" customHeight="1">
      <c r="A102" s="4">
        <v>4025</v>
      </c>
      <c r="B102" s="4"/>
      <c r="C102" s="27" t="s">
        <v>32</v>
      </c>
      <c r="D102" s="4"/>
      <c r="E102" s="17" t="s">
        <v>171</v>
      </c>
      <c r="F102" s="24">
        <v>5.1</v>
      </c>
      <c r="G102" s="24">
        <v>5.1</v>
      </c>
      <c r="H102" s="24">
        <v>5.1</v>
      </c>
      <c r="I102" s="21">
        <v>30</v>
      </c>
      <c r="J102" s="21">
        <v>221</v>
      </c>
      <c r="K102" s="21">
        <v>870</v>
      </c>
      <c r="L102" s="35">
        <f t="shared" si="4"/>
        <v>15368</v>
      </c>
      <c r="M102" s="21">
        <v>10431</v>
      </c>
      <c r="N102" s="21">
        <v>104</v>
      </c>
      <c r="O102" s="21">
        <v>3271</v>
      </c>
      <c r="P102" s="21">
        <v>1562</v>
      </c>
      <c r="Q102" s="21">
        <v>1666</v>
      </c>
      <c r="R102" s="21"/>
    </row>
    <row r="103" spans="1:18" ht="15" customHeight="1">
      <c r="A103" s="4">
        <v>4026</v>
      </c>
      <c r="B103" s="4"/>
      <c r="C103" s="27" t="s">
        <v>32</v>
      </c>
      <c r="D103" s="4"/>
      <c r="E103" s="17" t="s">
        <v>172</v>
      </c>
      <c r="F103" s="24">
        <v>0.6</v>
      </c>
      <c r="G103" s="24">
        <v>0.6</v>
      </c>
      <c r="H103" s="24">
        <v>0.6</v>
      </c>
      <c r="I103" s="35">
        <v>526</v>
      </c>
      <c r="J103" s="35">
        <v>1285</v>
      </c>
      <c r="K103" s="35">
        <v>667</v>
      </c>
      <c r="L103" s="35">
        <f t="shared" si="4"/>
        <v>10448</v>
      </c>
      <c r="M103" s="35">
        <v>7667</v>
      </c>
      <c r="N103" s="35">
        <v>128</v>
      </c>
      <c r="O103" s="35">
        <v>1900</v>
      </c>
      <c r="P103" s="35">
        <v>753</v>
      </c>
      <c r="Q103" s="35">
        <v>881</v>
      </c>
      <c r="R103" s="21"/>
    </row>
    <row r="104" spans="1:18" ht="6.75" customHeight="1">
      <c r="A104" s="4"/>
      <c r="B104" s="4"/>
      <c r="C104" s="27"/>
      <c r="D104" s="4"/>
      <c r="E104" s="17"/>
      <c r="F104" s="24"/>
      <c r="G104" s="24"/>
      <c r="H104" s="24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5" customHeight="1">
      <c r="A105" s="4">
        <v>4027</v>
      </c>
      <c r="B105" s="4"/>
      <c r="C105" s="27" t="s">
        <v>15</v>
      </c>
      <c r="D105" s="4"/>
      <c r="E105" s="17" t="s">
        <v>173</v>
      </c>
      <c r="F105" s="24">
        <v>3.6</v>
      </c>
      <c r="G105" s="24">
        <v>3.6</v>
      </c>
      <c r="H105" s="24">
        <v>3.4</v>
      </c>
      <c r="I105" s="35">
        <v>91</v>
      </c>
      <c r="J105" s="35">
        <v>220</v>
      </c>
      <c r="K105" s="35">
        <v>655</v>
      </c>
      <c r="L105" s="35">
        <f aca="true" t="shared" si="5" ref="L105:L110">SUM(M105:P105)</f>
        <v>8749</v>
      </c>
      <c r="M105" s="35">
        <v>5719</v>
      </c>
      <c r="N105" s="35">
        <v>227</v>
      </c>
      <c r="O105" s="35">
        <v>1913</v>
      </c>
      <c r="P105" s="35">
        <v>890</v>
      </c>
      <c r="Q105" s="35">
        <v>1117</v>
      </c>
      <c r="R105" s="21"/>
    </row>
    <row r="106" spans="1:18" ht="15" customHeight="1">
      <c r="A106" s="4">
        <v>4028</v>
      </c>
      <c r="B106" s="4"/>
      <c r="C106" s="27" t="s">
        <v>15</v>
      </c>
      <c r="D106" s="4"/>
      <c r="E106" s="17" t="s">
        <v>174</v>
      </c>
      <c r="F106" s="24">
        <v>2.4</v>
      </c>
      <c r="G106" s="24">
        <v>2.4</v>
      </c>
      <c r="H106" s="24">
        <v>2.4</v>
      </c>
      <c r="I106" s="35">
        <v>16</v>
      </c>
      <c r="J106" s="35">
        <v>117</v>
      </c>
      <c r="K106" s="35">
        <v>271</v>
      </c>
      <c r="L106" s="35">
        <f t="shared" si="5"/>
        <v>12170</v>
      </c>
      <c r="M106" s="35">
        <v>6484</v>
      </c>
      <c r="N106" s="35">
        <v>147</v>
      </c>
      <c r="O106" s="35">
        <v>2860</v>
      </c>
      <c r="P106" s="35">
        <v>2679</v>
      </c>
      <c r="Q106" s="35">
        <v>2826</v>
      </c>
      <c r="R106" s="21"/>
    </row>
    <row r="107" spans="1:18" ht="15" customHeight="1">
      <c r="A107" s="4">
        <v>4029</v>
      </c>
      <c r="B107" s="4"/>
      <c r="C107" s="27" t="s">
        <v>15</v>
      </c>
      <c r="D107" s="4"/>
      <c r="E107" s="17" t="s">
        <v>175</v>
      </c>
      <c r="F107" s="24">
        <v>2.4</v>
      </c>
      <c r="G107" s="24">
        <v>2.4</v>
      </c>
      <c r="H107" s="24">
        <v>2.4</v>
      </c>
      <c r="I107" s="35">
        <v>300</v>
      </c>
      <c r="J107" s="35">
        <v>1135</v>
      </c>
      <c r="K107" s="35">
        <v>1251</v>
      </c>
      <c r="L107" s="35">
        <f t="shared" si="5"/>
        <v>24479</v>
      </c>
      <c r="M107" s="35">
        <v>16609</v>
      </c>
      <c r="N107" s="35">
        <v>169</v>
      </c>
      <c r="O107" s="35">
        <v>5488</v>
      </c>
      <c r="P107" s="35">
        <v>2213</v>
      </c>
      <c r="Q107" s="35">
        <v>2382</v>
      </c>
      <c r="R107" s="21"/>
    </row>
    <row r="108" spans="1:18" ht="15" customHeight="1">
      <c r="A108" s="4">
        <v>4030</v>
      </c>
      <c r="B108" s="4"/>
      <c r="C108" s="27" t="s">
        <v>15</v>
      </c>
      <c r="D108" s="4"/>
      <c r="E108" s="17" t="s">
        <v>176</v>
      </c>
      <c r="F108" s="24">
        <v>2.1</v>
      </c>
      <c r="G108" s="24">
        <v>2.1</v>
      </c>
      <c r="H108" s="24">
        <v>2.1</v>
      </c>
      <c r="I108" s="21">
        <v>604</v>
      </c>
      <c r="J108" s="21">
        <v>815</v>
      </c>
      <c r="K108" s="21">
        <v>1253</v>
      </c>
      <c r="L108" s="35">
        <f t="shared" si="5"/>
        <v>22944</v>
      </c>
      <c r="M108" s="21">
        <v>16946</v>
      </c>
      <c r="N108" s="21">
        <v>97</v>
      </c>
      <c r="O108" s="21">
        <v>3651</v>
      </c>
      <c r="P108" s="21">
        <v>2250</v>
      </c>
      <c r="Q108" s="21">
        <v>2347</v>
      </c>
      <c r="R108" s="21"/>
    </row>
    <row r="109" spans="1:18" ht="15" customHeight="1">
      <c r="A109" s="4">
        <v>4031</v>
      </c>
      <c r="B109" s="4"/>
      <c r="C109" s="27" t="s">
        <v>15</v>
      </c>
      <c r="D109" s="4"/>
      <c r="E109" s="17" t="s">
        <v>177</v>
      </c>
      <c r="F109" s="24">
        <v>2.7</v>
      </c>
      <c r="G109" s="24">
        <v>2.5</v>
      </c>
      <c r="H109" s="24">
        <v>1.1</v>
      </c>
      <c r="I109" s="35">
        <v>160</v>
      </c>
      <c r="J109" s="35">
        <v>775</v>
      </c>
      <c r="K109" s="35">
        <v>813</v>
      </c>
      <c r="L109" s="35">
        <f t="shared" si="5"/>
        <v>5846</v>
      </c>
      <c r="M109" s="35">
        <v>3960</v>
      </c>
      <c r="N109" s="35">
        <v>83</v>
      </c>
      <c r="O109" s="35">
        <v>1524</v>
      </c>
      <c r="P109" s="35">
        <v>279</v>
      </c>
      <c r="Q109" s="35">
        <v>362</v>
      </c>
      <c r="R109" s="21"/>
    </row>
    <row r="110" spans="1:18" ht="15" customHeight="1">
      <c r="A110" s="4">
        <v>64032</v>
      </c>
      <c r="B110" s="4"/>
      <c r="C110" s="27" t="s">
        <v>62</v>
      </c>
      <c r="D110" s="4"/>
      <c r="E110" s="17" t="s">
        <v>135</v>
      </c>
      <c r="F110" s="24">
        <v>0.5</v>
      </c>
      <c r="G110" s="24">
        <v>0.5</v>
      </c>
      <c r="H110" s="24">
        <v>0.5</v>
      </c>
      <c r="I110" s="35">
        <v>489</v>
      </c>
      <c r="J110" s="35">
        <v>2664</v>
      </c>
      <c r="K110" s="35">
        <v>1777</v>
      </c>
      <c r="L110" s="35">
        <f t="shared" si="5"/>
        <v>7775</v>
      </c>
      <c r="M110" s="35">
        <v>5062</v>
      </c>
      <c r="N110" s="35">
        <v>345</v>
      </c>
      <c r="O110" s="35">
        <v>1771</v>
      </c>
      <c r="P110" s="35">
        <v>597</v>
      </c>
      <c r="Q110" s="35">
        <v>942</v>
      </c>
      <c r="R110" s="21"/>
    </row>
    <row r="111" spans="1:18" ht="6.75" customHeight="1">
      <c r="A111" s="4"/>
      <c r="B111" s="4"/>
      <c r="C111" s="27"/>
      <c r="D111" s="4"/>
      <c r="E111" s="17"/>
      <c r="F111" s="24"/>
      <c r="G111" s="24"/>
      <c r="H111" s="24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ht="15" customHeight="1">
      <c r="A112" s="4">
        <v>4033</v>
      </c>
      <c r="B112" s="4"/>
      <c r="C112" s="27" t="s">
        <v>33</v>
      </c>
      <c r="D112" s="4"/>
      <c r="E112" s="17" t="s">
        <v>178</v>
      </c>
      <c r="F112" s="24">
        <v>5</v>
      </c>
      <c r="G112" s="24">
        <v>4.7</v>
      </c>
      <c r="H112" s="24">
        <v>3.3</v>
      </c>
      <c r="I112" s="35">
        <v>162</v>
      </c>
      <c r="J112" s="35">
        <v>589</v>
      </c>
      <c r="K112" s="35">
        <v>393</v>
      </c>
      <c r="L112" s="35">
        <f>SUM(M112:P112)</f>
        <v>5239</v>
      </c>
      <c r="M112" s="35">
        <v>3661</v>
      </c>
      <c r="N112" s="35">
        <v>64</v>
      </c>
      <c r="O112" s="35">
        <v>1351</v>
      </c>
      <c r="P112" s="35">
        <v>163</v>
      </c>
      <c r="Q112" s="35">
        <v>227</v>
      </c>
      <c r="R112" s="21"/>
    </row>
    <row r="113" spans="1:18" ht="15" customHeight="1">
      <c r="A113" s="4">
        <v>4034</v>
      </c>
      <c r="B113" s="4"/>
      <c r="C113" s="27" t="s">
        <v>33</v>
      </c>
      <c r="D113" s="4"/>
      <c r="E113" s="17" t="s">
        <v>179</v>
      </c>
      <c r="F113" s="24">
        <v>4.4</v>
      </c>
      <c r="G113" s="24">
        <v>4</v>
      </c>
      <c r="H113" s="24">
        <v>2</v>
      </c>
      <c r="I113" s="21">
        <v>345</v>
      </c>
      <c r="J113" s="21">
        <v>559</v>
      </c>
      <c r="K113" s="21">
        <v>405</v>
      </c>
      <c r="L113" s="35">
        <f>SUM(M113:P113)</f>
        <v>7976</v>
      </c>
      <c r="M113" s="21">
        <v>5108</v>
      </c>
      <c r="N113" s="21">
        <v>84</v>
      </c>
      <c r="O113" s="21">
        <v>2148</v>
      </c>
      <c r="P113" s="21">
        <v>636</v>
      </c>
      <c r="Q113" s="21">
        <v>720</v>
      </c>
      <c r="R113" s="21"/>
    </row>
    <row r="114" spans="1:18" ht="15" customHeight="1">
      <c r="A114" s="4">
        <v>4035</v>
      </c>
      <c r="B114" s="4"/>
      <c r="C114" s="27" t="s">
        <v>33</v>
      </c>
      <c r="D114" s="4"/>
      <c r="E114" s="17" t="s">
        <v>180</v>
      </c>
      <c r="F114" s="24">
        <v>8.5</v>
      </c>
      <c r="G114" s="24">
        <v>2.9</v>
      </c>
      <c r="H114" s="24">
        <v>2.5</v>
      </c>
      <c r="I114" s="35">
        <v>5</v>
      </c>
      <c r="J114" s="22" t="s">
        <v>48</v>
      </c>
      <c r="K114" s="35">
        <v>43</v>
      </c>
      <c r="L114" s="35">
        <f>SUM(M114:P114)</f>
        <v>2277</v>
      </c>
      <c r="M114" s="35">
        <v>1390</v>
      </c>
      <c r="N114" s="35">
        <v>9</v>
      </c>
      <c r="O114" s="35">
        <v>751</v>
      </c>
      <c r="P114" s="35">
        <v>127</v>
      </c>
      <c r="Q114" s="35">
        <v>136</v>
      </c>
      <c r="R114" s="21"/>
    </row>
    <row r="115" spans="1:18" ht="15" customHeight="1">
      <c r="A115" s="4">
        <v>4036</v>
      </c>
      <c r="B115" s="4"/>
      <c r="C115" s="27" t="s">
        <v>33</v>
      </c>
      <c r="D115" s="4"/>
      <c r="E115" s="17" t="s">
        <v>181</v>
      </c>
      <c r="F115" s="24">
        <v>4.9</v>
      </c>
      <c r="G115" s="24">
        <v>4.5</v>
      </c>
      <c r="H115" s="24">
        <v>4.2</v>
      </c>
      <c r="I115" s="35">
        <v>6</v>
      </c>
      <c r="J115" s="35">
        <v>19</v>
      </c>
      <c r="K115" s="35">
        <v>51</v>
      </c>
      <c r="L115" s="35">
        <f>SUM(M115:P115)</f>
        <v>2842</v>
      </c>
      <c r="M115" s="35">
        <v>1705</v>
      </c>
      <c r="N115" s="35">
        <v>47</v>
      </c>
      <c r="O115" s="35">
        <v>859</v>
      </c>
      <c r="P115" s="35">
        <v>231</v>
      </c>
      <c r="Q115" s="35">
        <v>278</v>
      </c>
      <c r="R115" s="21"/>
    </row>
    <row r="116" spans="1:18" ht="15" customHeight="1">
      <c r="A116" s="4">
        <v>74037</v>
      </c>
      <c r="B116" s="4"/>
      <c r="C116" s="27" t="s">
        <v>33</v>
      </c>
      <c r="D116" s="4"/>
      <c r="E116" s="17" t="s">
        <v>63</v>
      </c>
      <c r="F116" s="24">
        <v>1.6</v>
      </c>
      <c r="G116" s="24">
        <v>1.6</v>
      </c>
      <c r="H116" s="24">
        <v>1.5</v>
      </c>
      <c r="I116" s="35">
        <v>4</v>
      </c>
      <c r="J116" s="35">
        <v>3</v>
      </c>
      <c r="K116" s="35">
        <v>16</v>
      </c>
      <c r="L116" s="35">
        <f>SUM(M116:P116)</f>
        <v>837</v>
      </c>
      <c r="M116" s="35">
        <v>540</v>
      </c>
      <c r="N116" s="35">
        <v>11</v>
      </c>
      <c r="O116" s="35">
        <v>233</v>
      </c>
      <c r="P116" s="35">
        <v>53</v>
      </c>
      <c r="Q116" s="35">
        <v>64</v>
      </c>
      <c r="R116" s="21" t="s">
        <v>102</v>
      </c>
    </row>
    <row r="117" spans="1:18" ht="6" customHeight="1">
      <c r="A117" s="4"/>
      <c r="B117" s="4"/>
      <c r="C117" s="27"/>
      <c r="D117" s="4"/>
      <c r="E117" s="17"/>
      <c r="F117" s="24"/>
      <c r="G117" s="24"/>
      <c r="H117" s="24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14.25" customHeight="1">
      <c r="A118" s="4">
        <v>4038</v>
      </c>
      <c r="B118" s="4"/>
      <c r="C118" s="27" t="s">
        <v>25</v>
      </c>
      <c r="D118" s="4"/>
      <c r="E118" s="17" t="s">
        <v>182</v>
      </c>
      <c r="F118" s="24">
        <v>2</v>
      </c>
      <c r="G118" s="24">
        <v>2</v>
      </c>
      <c r="H118" s="24">
        <v>2</v>
      </c>
      <c r="I118" s="42">
        <v>364</v>
      </c>
      <c r="J118" s="42">
        <v>547</v>
      </c>
      <c r="K118" s="42">
        <v>779</v>
      </c>
      <c r="L118" s="42">
        <f>SUM(M118:P118)</f>
        <v>27895</v>
      </c>
      <c r="M118" s="42">
        <v>18515</v>
      </c>
      <c r="N118" s="42">
        <v>407</v>
      </c>
      <c r="O118" s="42">
        <v>6310</v>
      </c>
      <c r="P118" s="42">
        <v>2663</v>
      </c>
      <c r="Q118" s="42">
        <v>3070</v>
      </c>
      <c r="R118" s="21"/>
    </row>
    <row r="119" spans="1:18" ht="14.25" customHeight="1">
      <c r="A119" s="4">
        <v>74039</v>
      </c>
      <c r="B119" s="4"/>
      <c r="C119" s="27" t="s">
        <v>25</v>
      </c>
      <c r="D119" s="4"/>
      <c r="E119" s="17" t="s">
        <v>183</v>
      </c>
      <c r="F119" s="24">
        <v>1</v>
      </c>
      <c r="G119" s="24">
        <v>1</v>
      </c>
      <c r="H119" s="24">
        <v>1</v>
      </c>
      <c r="I119" s="42">
        <v>364</v>
      </c>
      <c r="J119" s="42">
        <v>547</v>
      </c>
      <c r="K119" s="42">
        <v>779</v>
      </c>
      <c r="L119" s="42">
        <f>SUM(M119:P119)</f>
        <v>27895</v>
      </c>
      <c r="M119" s="42">
        <v>18515</v>
      </c>
      <c r="N119" s="42">
        <v>407</v>
      </c>
      <c r="O119" s="42">
        <v>6310</v>
      </c>
      <c r="P119" s="42">
        <v>2663</v>
      </c>
      <c r="Q119" s="42">
        <v>3070</v>
      </c>
      <c r="R119" s="21" t="s">
        <v>102</v>
      </c>
    </row>
    <row r="120" spans="1:18" ht="5.25" customHeight="1">
      <c r="A120" s="4"/>
      <c r="B120" s="4"/>
      <c r="C120" s="27"/>
      <c r="D120" s="4"/>
      <c r="E120" s="17"/>
      <c r="F120" s="24"/>
      <c r="G120" s="24"/>
      <c r="H120" s="24"/>
      <c r="I120" s="42"/>
      <c r="J120" s="42"/>
      <c r="K120" s="42"/>
      <c r="L120" s="42"/>
      <c r="M120" s="42"/>
      <c r="N120" s="42"/>
      <c r="O120" s="42"/>
      <c r="P120" s="42"/>
      <c r="Q120" s="42"/>
      <c r="R120" s="21"/>
    </row>
    <row r="121" spans="1:18" ht="14.25" customHeight="1">
      <c r="A121" s="4">
        <v>6001</v>
      </c>
      <c r="B121" s="4"/>
      <c r="C121" s="27" t="s">
        <v>16</v>
      </c>
      <c r="D121" s="4"/>
      <c r="E121" s="17" t="s">
        <v>184</v>
      </c>
      <c r="F121" s="24">
        <v>19.3</v>
      </c>
      <c r="G121" s="24">
        <v>10.8</v>
      </c>
      <c r="H121" s="24">
        <v>4.9</v>
      </c>
      <c r="I121" s="35">
        <v>5</v>
      </c>
      <c r="J121" s="35">
        <v>12</v>
      </c>
      <c r="K121" s="35">
        <v>22</v>
      </c>
      <c r="L121" s="35">
        <f>SUM(M121:P121)</f>
        <v>763</v>
      </c>
      <c r="M121" s="35">
        <v>363</v>
      </c>
      <c r="N121" s="35">
        <v>31</v>
      </c>
      <c r="O121" s="35">
        <v>300</v>
      </c>
      <c r="P121" s="35">
        <v>69</v>
      </c>
      <c r="Q121" s="35">
        <v>100</v>
      </c>
      <c r="R121" s="21"/>
    </row>
    <row r="122" spans="1:18" ht="6" customHeight="1">
      <c r="A122" s="4"/>
      <c r="B122" s="4"/>
      <c r="C122" s="27"/>
      <c r="D122" s="4"/>
      <c r="E122" s="17"/>
      <c r="F122" s="24"/>
      <c r="G122" s="24"/>
      <c r="H122" s="24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 customHeight="1">
      <c r="A123" s="18" t="s">
        <v>98</v>
      </c>
      <c r="B123" s="18"/>
      <c r="C123" s="29"/>
      <c r="D123" s="18"/>
      <c r="E123" s="18"/>
      <c r="F123" s="18"/>
      <c r="G123" s="18"/>
      <c r="H123" s="18"/>
      <c r="I123" s="36"/>
      <c r="J123" s="36" t="s">
        <v>101</v>
      </c>
      <c r="K123" s="36"/>
      <c r="L123" s="36"/>
      <c r="M123" s="36"/>
      <c r="N123" s="36"/>
      <c r="O123" s="36"/>
      <c r="P123" s="36"/>
      <c r="Q123" s="36"/>
      <c r="R123" s="37" t="s">
        <v>243</v>
      </c>
    </row>
    <row r="124" spans="1:18" ht="15" customHeight="1">
      <c r="A124" s="4" t="s">
        <v>106</v>
      </c>
      <c r="B124" s="4"/>
      <c r="C124" s="27"/>
      <c r="D124" s="4"/>
      <c r="E124" s="4"/>
      <c r="F124" s="4"/>
      <c r="G124" s="4"/>
      <c r="H124" s="4"/>
      <c r="I124" s="35"/>
      <c r="J124" s="35" t="s">
        <v>100</v>
      </c>
      <c r="K124" s="35"/>
      <c r="L124" s="35"/>
      <c r="M124" s="35"/>
      <c r="N124" s="35"/>
      <c r="O124" s="35"/>
      <c r="P124" s="35"/>
      <c r="Q124" s="35"/>
      <c r="R124" s="38"/>
    </row>
    <row r="125" spans="1:18" ht="15" customHeight="1">
      <c r="A125" s="13" t="s">
        <v>107</v>
      </c>
      <c r="B125" s="4"/>
      <c r="C125" s="2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6" t="s">
        <v>107</v>
      </c>
    </row>
    <row r="126" spans="1:18" ht="15" customHeight="1">
      <c r="A126" s="13"/>
      <c r="B126" s="4"/>
      <c r="C126" s="2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6"/>
    </row>
    <row r="127" spans="1:18" ht="15" customHeight="1">
      <c r="A127" s="7"/>
      <c r="B127" s="4"/>
      <c r="C127" s="2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"/>
    </row>
    <row r="128" spans="1:18" ht="15" customHeight="1">
      <c r="A128" s="7"/>
      <c r="B128" s="4"/>
      <c r="C128" s="2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5"/>
    </row>
    <row r="129" spans="1:2" ht="18.75" customHeight="1" thickBot="1">
      <c r="A129" s="45" t="s">
        <v>245</v>
      </c>
      <c r="B129" s="16"/>
    </row>
    <row r="130" spans="1:18" ht="15" customHeight="1" thickTop="1">
      <c r="A130" s="57" t="s">
        <v>0</v>
      </c>
      <c r="B130" s="59" t="s">
        <v>44</v>
      </c>
      <c r="C130" s="60"/>
      <c r="D130" s="59" t="s">
        <v>1</v>
      </c>
      <c r="E130" s="60"/>
      <c r="F130" s="57" t="s">
        <v>240</v>
      </c>
      <c r="G130" s="65" t="s">
        <v>241</v>
      </c>
      <c r="H130" s="65" t="s">
        <v>242</v>
      </c>
      <c r="I130" s="49" t="s">
        <v>43</v>
      </c>
      <c r="J130" s="49"/>
      <c r="K130" s="49"/>
      <c r="L130" s="49"/>
      <c r="M130" s="49"/>
      <c r="N130" s="49"/>
      <c r="O130" s="49"/>
      <c r="P130" s="49"/>
      <c r="Q130" s="50" t="s">
        <v>27</v>
      </c>
      <c r="R130" s="46" t="s">
        <v>99</v>
      </c>
    </row>
    <row r="131" spans="1:18" ht="15" customHeight="1">
      <c r="A131" s="58"/>
      <c r="B131" s="61"/>
      <c r="C131" s="62"/>
      <c r="D131" s="61"/>
      <c r="E131" s="62"/>
      <c r="F131" s="58"/>
      <c r="G131" s="48"/>
      <c r="H131" s="48"/>
      <c r="I131" s="48" t="s">
        <v>2</v>
      </c>
      <c r="J131" s="48" t="s">
        <v>3</v>
      </c>
      <c r="K131" s="48" t="s">
        <v>45</v>
      </c>
      <c r="L131" s="52" t="s">
        <v>42</v>
      </c>
      <c r="M131" s="53"/>
      <c r="N131" s="53"/>
      <c r="O131" s="53"/>
      <c r="P131" s="54"/>
      <c r="Q131" s="51"/>
      <c r="R131" s="47"/>
    </row>
    <row r="132" spans="1:18" ht="15" customHeight="1">
      <c r="A132" s="58"/>
      <c r="B132" s="61"/>
      <c r="C132" s="62"/>
      <c r="D132" s="61"/>
      <c r="E132" s="62"/>
      <c r="F132" s="58"/>
      <c r="G132" s="48"/>
      <c r="H132" s="48"/>
      <c r="I132" s="48"/>
      <c r="J132" s="48"/>
      <c r="K132" s="48"/>
      <c r="L132" s="55" t="s">
        <v>96</v>
      </c>
      <c r="M132" s="51" t="s">
        <v>40</v>
      </c>
      <c r="N132" s="58"/>
      <c r="O132" s="51" t="s">
        <v>41</v>
      </c>
      <c r="P132" s="58"/>
      <c r="Q132" s="51"/>
      <c r="R132" s="47"/>
    </row>
    <row r="133" spans="1:18" ht="15" customHeight="1">
      <c r="A133" s="58"/>
      <c r="B133" s="63"/>
      <c r="C133" s="64"/>
      <c r="D133" s="63"/>
      <c r="E133" s="64"/>
      <c r="F133" s="58"/>
      <c r="G133" s="48"/>
      <c r="H133" s="48"/>
      <c r="I133" s="48"/>
      <c r="J133" s="48"/>
      <c r="K133" s="48"/>
      <c r="L133" s="56"/>
      <c r="M133" s="8" t="s">
        <v>46</v>
      </c>
      <c r="N133" s="8" t="s">
        <v>47</v>
      </c>
      <c r="O133" s="8" t="s">
        <v>4</v>
      </c>
      <c r="P133" s="8" t="s">
        <v>5</v>
      </c>
      <c r="Q133" s="51"/>
      <c r="R133" s="47"/>
    </row>
    <row r="134" spans="1:18" ht="7.5" customHeight="1">
      <c r="A134" s="4"/>
      <c r="B134" s="4"/>
      <c r="C134" s="27"/>
      <c r="D134" s="4"/>
      <c r="E134" s="17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2"/>
    </row>
    <row r="135" spans="1:18" ht="15" customHeight="1">
      <c r="A135" s="4">
        <v>46002</v>
      </c>
      <c r="B135" s="4"/>
      <c r="C135" s="27" t="s">
        <v>64</v>
      </c>
      <c r="D135" s="4"/>
      <c r="E135" s="17" t="s">
        <v>185</v>
      </c>
      <c r="F135" s="24">
        <v>5.1</v>
      </c>
      <c r="G135" s="24">
        <v>1.1</v>
      </c>
      <c r="H135" s="24">
        <v>0.7</v>
      </c>
      <c r="I135" s="35">
        <v>56</v>
      </c>
      <c r="J135" s="22" t="s">
        <v>48</v>
      </c>
      <c r="K135" s="35">
        <v>19</v>
      </c>
      <c r="L135" s="35">
        <f>SUM(M135:P135)</f>
        <v>280</v>
      </c>
      <c r="M135" s="35">
        <v>103</v>
      </c>
      <c r="N135" s="35">
        <v>13</v>
      </c>
      <c r="O135" s="35">
        <v>160</v>
      </c>
      <c r="P135" s="35">
        <v>4</v>
      </c>
      <c r="Q135" s="35">
        <v>17</v>
      </c>
      <c r="R135" s="21" t="s">
        <v>104</v>
      </c>
    </row>
    <row r="136" spans="1:18" ht="6.75" customHeight="1">
      <c r="A136" s="4"/>
      <c r="B136" s="4"/>
      <c r="C136" s="27"/>
      <c r="D136" s="4"/>
      <c r="E136" s="17"/>
      <c r="F136" s="4"/>
      <c r="G136" s="4"/>
      <c r="H136" s="4"/>
      <c r="I136" s="35"/>
      <c r="J136" s="35"/>
      <c r="K136" s="35"/>
      <c r="L136" s="35"/>
      <c r="M136" s="35"/>
      <c r="N136" s="35"/>
      <c r="O136" s="35"/>
      <c r="P136" s="35"/>
      <c r="Q136" s="35"/>
      <c r="R136" s="21"/>
    </row>
    <row r="137" spans="1:18" ht="15" customHeight="1">
      <c r="A137" s="4">
        <v>6003</v>
      </c>
      <c r="B137" s="4"/>
      <c r="C137" s="27" t="s">
        <v>65</v>
      </c>
      <c r="D137" s="4"/>
      <c r="E137" s="17" t="s">
        <v>186</v>
      </c>
      <c r="F137" s="4">
        <v>0.2</v>
      </c>
      <c r="G137" s="4">
        <v>0.2</v>
      </c>
      <c r="H137" s="4">
        <v>0.2</v>
      </c>
      <c r="I137" s="35">
        <v>85</v>
      </c>
      <c r="J137" s="35">
        <v>68</v>
      </c>
      <c r="K137" s="35">
        <v>37</v>
      </c>
      <c r="L137" s="35">
        <f>SUM(M137:P137)</f>
        <v>1084</v>
      </c>
      <c r="M137" s="35">
        <v>756</v>
      </c>
      <c r="N137" s="35">
        <v>18</v>
      </c>
      <c r="O137" s="35">
        <v>237</v>
      </c>
      <c r="P137" s="35">
        <v>73</v>
      </c>
      <c r="Q137" s="35">
        <v>91</v>
      </c>
      <c r="R137" s="21"/>
    </row>
    <row r="138" spans="1:18" ht="6" customHeight="1">
      <c r="A138" s="4"/>
      <c r="B138" s="4"/>
      <c r="C138" s="27"/>
      <c r="D138" s="4"/>
      <c r="E138" s="17"/>
      <c r="F138" s="4"/>
      <c r="G138" s="4"/>
      <c r="H138" s="4"/>
      <c r="I138" s="35"/>
      <c r="J138" s="35"/>
      <c r="K138" s="35"/>
      <c r="L138" s="35"/>
      <c r="M138" s="35"/>
      <c r="N138" s="35"/>
      <c r="O138" s="35"/>
      <c r="P138" s="35"/>
      <c r="Q138" s="35"/>
      <c r="R138" s="21"/>
    </row>
    <row r="139" spans="1:18" ht="15" customHeight="1">
      <c r="A139" s="4">
        <v>6004</v>
      </c>
      <c r="B139" s="4"/>
      <c r="C139" s="27" t="s">
        <v>66</v>
      </c>
      <c r="D139" s="4"/>
      <c r="E139" s="17" t="s">
        <v>187</v>
      </c>
      <c r="F139" s="4">
        <v>8.7</v>
      </c>
      <c r="G139" s="4">
        <v>6.5</v>
      </c>
      <c r="H139" s="4">
        <v>5.7</v>
      </c>
      <c r="I139" s="35">
        <v>57</v>
      </c>
      <c r="J139" s="35">
        <v>45</v>
      </c>
      <c r="K139" s="35">
        <v>35</v>
      </c>
      <c r="L139" s="35">
        <f>SUM(M139:P139)</f>
        <v>1599</v>
      </c>
      <c r="M139" s="35">
        <v>903</v>
      </c>
      <c r="N139" s="35">
        <v>14</v>
      </c>
      <c r="O139" s="35">
        <v>542</v>
      </c>
      <c r="P139" s="35">
        <v>140</v>
      </c>
      <c r="Q139" s="35">
        <v>154</v>
      </c>
      <c r="R139" s="21"/>
    </row>
    <row r="140" spans="1:18" ht="5.25" customHeight="1">
      <c r="A140" s="4"/>
      <c r="B140" s="4"/>
      <c r="C140" s="27"/>
      <c r="D140" s="4"/>
      <c r="E140" s="17"/>
      <c r="F140" s="4"/>
      <c r="G140" s="4"/>
      <c r="H140" s="4"/>
      <c r="I140" s="35"/>
      <c r="J140" s="35"/>
      <c r="K140" s="35"/>
      <c r="L140" s="35"/>
      <c r="M140" s="35"/>
      <c r="N140" s="35"/>
      <c r="O140" s="35"/>
      <c r="P140" s="35"/>
      <c r="Q140" s="35"/>
      <c r="R140" s="21"/>
    </row>
    <row r="141" spans="1:18" ht="15" customHeight="1">
      <c r="A141" s="4">
        <v>6005</v>
      </c>
      <c r="B141" s="4"/>
      <c r="C141" s="27" t="s">
        <v>34</v>
      </c>
      <c r="D141" s="4"/>
      <c r="E141" s="17" t="s">
        <v>188</v>
      </c>
      <c r="F141" s="24">
        <v>12.8</v>
      </c>
      <c r="G141" s="24">
        <v>8.5</v>
      </c>
      <c r="H141" s="24">
        <v>7.5</v>
      </c>
      <c r="I141" s="35">
        <v>17</v>
      </c>
      <c r="J141" s="35">
        <v>61</v>
      </c>
      <c r="K141" s="35">
        <v>32</v>
      </c>
      <c r="L141" s="35">
        <f>SUM(M141:P141)</f>
        <v>1367</v>
      </c>
      <c r="M141" s="35">
        <v>765</v>
      </c>
      <c r="N141" s="35">
        <v>27</v>
      </c>
      <c r="O141" s="35">
        <v>449</v>
      </c>
      <c r="P141" s="35">
        <v>126</v>
      </c>
      <c r="Q141" s="35">
        <v>153</v>
      </c>
      <c r="R141" s="21"/>
    </row>
    <row r="142" spans="1:18" ht="6" customHeight="1">
      <c r="A142" s="4"/>
      <c r="B142" s="4"/>
      <c r="C142" s="27"/>
      <c r="D142" s="4"/>
      <c r="E142" s="17"/>
      <c r="F142" s="24"/>
      <c r="G142" s="24"/>
      <c r="H142" s="24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15" customHeight="1">
      <c r="A143" s="4">
        <v>6006</v>
      </c>
      <c r="B143" s="4"/>
      <c r="C143" s="27" t="s">
        <v>35</v>
      </c>
      <c r="D143" s="4"/>
      <c r="E143" s="17" t="s">
        <v>189</v>
      </c>
      <c r="F143" s="24">
        <v>1.9</v>
      </c>
      <c r="G143" s="24">
        <v>1.9</v>
      </c>
      <c r="H143" s="24">
        <v>1.9</v>
      </c>
      <c r="I143" s="35">
        <v>359</v>
      </c>
      <c r="J143" s="35">
        <v>367</v>
      </c>
      <c r="K143" s="35">
        <v>738</v>
      </c>
      <c r="L143" s="35">
        <f>SUM(M143:P143)</f>
        <v>21245</v>
      </c>
      <c r="M143" s="35">
        <v>15450</v>
      </c>
      <c r="N143" s="35">
        <v>106</v>
      </c>
      <c r="O143" s="35">
        <v>4034</v>
      </c>
      <c r="P143" s="35">
        <v>1655</v>
      </c>
      <c r="Q143" s="35">
        <v>1761</v>
      </c>
      <c r="R143" s="21"/>
    </row>
    <row r="144" spans="1:18" ht="6" customHeight="1">
      <c r="A144" s="4"/>
      <c r="B144" s="4"/>
      <c r="C144" s="27"/>
      <c r="D144" s="4"/>
      <c r="E144" s="17"/>
      <c r="F144" s="24"/>
      <c r="G144" s="24"/>
      <c r="H144" s="24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15" customHeight="1">
      <c r="A145" s="4">
        <v>6007</v>
      </c>
      <c r="B145" s="4"/>
      <c r="C145" s="27" t="s">
        <v>36</v>
      </c>
      <c r="D145" s="4"/>
      <c r="E145" s="17" t="s">
        <v>190</v>
      </c>
      <c r="F145" s="24">
        <v>4.3</v>
      </c>
      <c r="G145" s="24">
        <v>4.3</v>
      </c>
      <c r="H145" s="24">
        <v>4.2</v>
      </c>
      <c r="I145" s="35">
        <v>567</v>
      </c>
      <c r="J145" s="35">
        <v>875</v>
      </c>
      <c r="K145" s="35">
        <v>1165</v>
      </c>
      <c r="L145" s="35">
        <f>SUM(M145:P145)</f>
        <v>19596</v>
      </c>
      <c r="M145" s="35">
        <v>14335</v>
      </c>
      <c r="N145" s="35">
        <v>435</v>
      </c>
      <c r="O145" s="35">
        <v>3518</v>
      </c>
      <c r="P145" s="35">
        <v>1308</v>
      </c>
      <c r="Q145" s="35">
        <v>1743</v>
      </c>
      <c r="R145" s="21"/>
    </row>
    <row r="146" spans="1:18" ht="6" customHeight="1">
      <c r="A146" s="4"/>
      <c r="B146" s="4"/>
      <c r="C146" s="27"/>
      <c r="D146" s="4"/>
      <c r="E146" s="17"/>
      <c r="F146" s="24"/>
      <c r="G146" s="24"/>
      <c r="H146" s="24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ht="15" customHeight="1">
      <c r="A147" s="4">
        <v>6008</v>
      </c>
      <c r="B147" s="4"/>
      <c r="C147" s="27" t="s">
        <v>37</v>
      </c>
      <c r="D147" s="4"/>
      <c r="E147" s="17" t="s">
        <v>191</v>
      </c>
      <c r="F147" s="24">
        <v>3.1</v>
      </c>
      <c r="G147" s="24">
        <v>3.1</v>
      </c>
      <c r="H147" s="24">
        <v>3.1</v>
      </c>
      <c r="I147" s="35">
        <v>413</v>
      </c>
      <c r="J147" s="35">
        <v>2013</v>
      </c>
      <c r="K147" s="35">
        <v>1442</v>
      </c>
      <c r="L147" s="35">
        <f>SUM(M147:P147)</f>
        <v>21658</v>
      </c>
      <c r="M147" s="35">
        <v>15069</v>
      </c>
      <c r="N147" s="35">
        <v>493</v>
      </c>
      <c r="O147" s="35">
        <v>4196</v>
      </c>
      <c r="P147" s="35">
        <v>1900</v>
      </c>
      <c r="Q147" s="35">
        <v>2393</v>
      </c>
      <c r="R147" s="21"/>
    </row>
    <row r="148" spans="1:18" ht="6" customHeight="1">
      <c r="A148" s="4"/>
      <c r="B148" s="4"/>
      <c r="C148" s="27"/>
      <c r="D148" s="4"/>
      <c r="E148" s="17"/>
      <c r="F148" s="24"/>
      <c r="G148" s="24"/>
      <c r="H148" s="24"/>
      <c r="I148" s="35"/>
      <c r="J148" s="35"/>
      <c r="K148" s="35"/>
      <c r="L148" s="35"/>
      <c r="M148" s="35"/>
      <c r="N148" s="35"/>
      <c r="O148" s="35"/>
      <c r="P148" s="35"/>
      <c r="Q148" s="35"/>
      <c r="R148" s="21"/>
    </row>
    <row r="149" spans="1:18" ht="15" customHeight="1">
      <c r="A149" s="4">
        <v>6009</v>
      </c>
      <c r="B149" s="4"/>
      <c r="C149" s="27" t="s">
        <v>17</v>
      </c>
      <c r="D149" s="4"/>
      <c r="E149" s="17" t="s">
        <v>192</v>
      </c>
      <c r="F149" s="24">
        <v>6.7</v>
      </c>
      <c r="G149" s="24">
        <v>6.3</v>
      </c>
      <c r="H149" s="24">
        <v>4.7</v>
      </c>
      <c r="I149" s="35">
        <v>229</v>
      </c>
      <c r="J149" s="35">
        <v>87</v>
      </c>
      <c r="K149" s="35">
        <v>162</v>
      </c>
      <c r="L149" s="35">
        <f>SUM(M149:P149)</f>
        <v>2199</v>
      </c>
      <c r="M149" s="35">
        <v>1672</v>
      </c>
      <c r="N149" s="35">
        <v>15</v>
      </c>
      <c r="O149" s="35">
        <v>410</v>
      </c>
      <c r="P149" s="35">
        <v>102</v>
      </c>
      <c r="Q149" s="35">
        <v>117</v>
      </c>
      <c r="R149" s="21"/>
    </row>
    <row r="150" spans="1:18" ht="15" customHeight="1">
      <c r="A150" s="4">
        <v>6010</v>
      </c>
      <c r="B150" s="4"/>
      <c r="C150" s="27" t="s">
        <v>67</v>
      </c>
      <c r="D150" s="4"/>
      <c r="E150" s="17" t="s">
        <v>193</v>
      </c>
      <c r="F150" s="24">
        <v>1.6</v>
      </c>
      <c r="G150" s="24">
        <v>1.6</v>
      </c>
      <c r="H150" s="24">
        <v>1.4</v>
      </c>
      <c r="I150" s="21">
        <v>137</v>
      </c>
      <c r="J150" s="21">
        <v>656</v>
      </c>
      <c r="K150" s="21">
        <v>630</v>
      </c>
      <c r="L150" s="35">
        <f>SUM(M150:P150)</f>
        <v>8909</v>
      </c>
      <c r="M150" s="21">
        <v>6283</v>
      </c>
      <c r="N150" s="21">
        <v>143</v>
      </c>
      <c r="O150" s="21">
        <v>1776</v>
      </c>
      <c r="P150" s="21">
        <v>707</v>
      </c>
      <c r="Q150" s="21">
        <v>850</v>
      </c>
      <c r="R150" s="21"/>
    </row>
    <row r="151" spans="1:18" ht="6" customHeight="1">
      <c r="A151" s="4"/>
      <c r="B151" s="4"/>
      <c r="C151" s="27"/>
      <c r="D151" s="4"/>
      <c r="E151" s="17"/>
      <c r="F151" s="4"/>
      <c r="G151" s="4"/>
      <c r="H151" s="4"/>
      <c r="I151" s="35"/>
      <c r="J151" s="35"/>
      <c r="K151" s="35"/>
      <c r="L151" s="35"/>
      <c r="M151" s="35"/>
      <c r="N151" s="35"/>
      <c r="O151" s="35"/>
      <c r="P151" s="35"/>
      <c r="Q151" s="35"/>
      <c r="R151" s="21"/>
    </row>
    <row r="152" spans="1:18" ht="15" customHeight="1">
      <c r="A152" s="4">
        <v>6012</v>
      </c>
      <c r="B152" s="4"/>
      <c r="C152" s="27" t="s">
        <v>18</v>
      </c>
      <c r="D152" s="4"/>
      <c r="E152" s="17" t="s">
        <v>194</v>
      </c>
      <c r="F152" s="24">
        <v>9</v>
      </c>
      <c r="G152" s="24">
        <v>5</v>
      </c>
      <c r="H152" s="24">
        <v>3.6</v>
      </c>
      <c r="I152" s="35">
        <v>8</v>
      </c>
      <c r="J152" s="35">
        <v>55</v>
      </c>
      <c r="K152" s="35">
        <v>85</v>
      </c>
      <c r="L152" s="35">
        <f>SUM(M152:P152)</f>
        <v>1516</v>
      </c>
      <c r="M152" s="35">
        <v>966</v>
      </c>
      <c r="N152" s="35">
        <v>22</v>
      </c>
      <c r="O152" s="35">
        <v>430</v>
      </c>
      <c r="P152" s="35">
        <v>98</v>
      </c>
      <c r="Q152" s="35">
        <v>120</v>
      </c>
      <c r="R152" s="21"/>
    </row>
    <row r="153" spans="1:18" ht="15" customHeight="1">
      <c r="A153" s="4">
        <v>6013</v>
      </c>
      <c r="B153" s="4"/>
      <c r="C153" s="27" t="s">
        <v>18</v>
      </c>
      <c r="D153" s="4"/>
      <c r="E153" s="17" t="s">
        <v>195</v>
      </c>
      <c r="F153" s="24">
        <v>2.2</v>
      </c>
      <c r="G153" s="24">
        <v>2.2</v>
      </c>
      <c r="H153" s="24">
        <v>2.2</v>
      </c>
      <c r="I153" s="21">
        <v>242</v>
      </c>
      <c r="J153" s="21">
        <v>422</v>
      </c>
      <c r="K153" s="21">
        <v>1285</v>
      </c>
      <c r="L153" s="35">
        <f>SUM(M153:P153)</f>
        <v>14067</v>
      </c>
      <c r="M153" s="21">
        <v>9618</v>
      </c>
      <c r="N153" s="21">
        <v>254</v>
      </c>
      <c r="O153" s="21">
        <v>3235</v>
      </c>
      <c r="P153" s="21">
        <v>960</v>
      </c>
      <c r="Q153" s="21">
        <v>1214</v>
      </c>
      <c r="R153" s="21"/>
    </row>
    <row r="154" spans="1:18" ht="15" customHeight="1">
      <c r="A154" s="4">
        <v>46001</v>
      </c>
      <c r="B154" s="4"/>
      <c r="C154" s="27" t="s">
        <v>18</v>
      </c>
      <c r="D154" s="4"/>
      <c r="E154" s="17" t="s">
        <v>196</v>
      </c>
      <c r="F154" s="24">
        <v>1.7</v>
      </c>
      <c r="G154" s="24">
        <v>0.2</v>
      </c>
      <c r="H154" s="24">
        <v>0.2</v>
      </c>
      <c r="I154" s="22" t="s">
        <v>48</v>
      </c>
      <c r="J154" s="22" t="s">
        <v>48</v>
      </c>
      <c r="K154" s="35">
        <v>14</v>
      </c>
      <c r="L154" s="35">
        <f>SUM(M154:P154)</f>
        <v>155</v>
      </c>
      <c r="M154" s="35">
        <v>110</v>
      </c>
      <c r="N154" s="22" t="s">
        <v>48</v>
      </c>
      <c r="O154" s="35">
        <v>39</v>
      </c>
      <c r="P154" s="35">
        <v>6</v>
      </c>
      <c r="Q154" s="35">
        <v>6</v>
      </c>
      <c r="R154" s="21" t="s">
        <v>104</v>
      </c>
    </row>
    <row r="155" spans="1:18" ht="7.5" customHeight="1">
      <c r="A155" s="4"/>
      <c r="B155" s="4"/>
      <c r="C155" s="27"/>
      <c r="D155" s="4"/>
      <c r="E155" s="17"/>
      <c r="F155" s="24"/>
      <c r="G155" s="24"/>
      <c r="H155" s="24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ht="15" customHeight="1">
      <c r="A156" s="4">
        <v>6014</v>
      </c>
      <c r="B156" s="4"/>
      <c r="C156" s="27" t="s">
        <v>19</v>
      </c>
      <c r="D156" s="4"/>
      <c r="E156" s="17" t="s">
        <v>197</v>
      </c>
      <c r="F156" s="24">
        <v>4.3</v>
      </c>
      <c r="G156" s="24">
        <v>3.3</v>
      </c>
      <c r="H156" s="24">
        <v>3</v>
      </c>
      <c r="I156" s="35">
        <v>7</v>
      </c>
      <c r="J156" s="35">
        <v>21</v>
      </c>
      <c r="K156" s="35">
        <v>146</v>
      </c>
      <c r="L156" s="35">
        <f>SUM(M156:P156)</f>
        <v>2939</v>
      </c>
      <c r="M156" s="35">
        <v>1640</v>
      </c>
      <c r="N156" s="35">
        <v>6</v>
      </c>
      <c r="O156" s="35">
        <v>796</v>
      </c>
      <c r="P156" s="35">
        <v>497</v>
      </c>
      <c r="Q156" s="35">
        <v>503</v>
      </c>
      <c r="R156" s="21"/>
    </row>
    <row r="157" spans="1:18" ht="15" customHeight="1">
      <c r="A157" s="4">
        <v>6015</v>
      </c>
      <c r="B157" s="4"/>
      <c r="C157" s="27" t="s">
        <v>19</v>
      </c>
      <c r="D157" s="4"/>
      <c r="E157" s="17" t="s">
        <v>198</v>
      </c>
      <c r="F157" s="24">
        <v>5.2</v>
      </c>
      <c r="G157" s="24">
        <v>5.1</v>
      </c>
      <c r="H157" s="24">
        <v>4.1</v>
      </c>
      <c r="I157" s="35">
        <v>173</v>
      </c>
      <c r="J157" s="35">
        <v>118</v>
      </c>
      <c r="K157" s="35">
        <v>260</v>
      </c>
      <c r="L157" s="35">
        <f>SUM(M157:P157)</f>
        <v>5449</v>
      </c>
      <c r="M157" s="35">
        <v>3201</v>
      </c>
      <c r="N157" s="35">
        <v>56</v>
      </c>
      <c r="O157" s="35">
        <v>1614</v>
      </c>
      <c r="P157" s="35">
        <v>578</v>
      </c>
      <c r="Q157" s="35">
        <v>634</v>
      </c>
      <c r="R157" s="21"/>
    </row>
    <row r="158" spans="1:18" ht="15" customHeight="1">
      <c r="A158" s="4">
        <v>6016</v>
      </c>
      <c r="B158" s="4"/>
      <c r="C158" s="27" t="s">
        <v>19</v>
      </c>
      <c r="D158" s="4"/>
      <c r="E158" s="17" t="s">
        <v>199</v>
      </c>
      <c r="F158" s="24">
        <v>3.6</v>
      </c>
      <c r="G158" s="24">
        <v>2.4</v>
      </c>
      <c r="H158" s="24">
        <v>2.3</v>
      </c>
      <c r="I158" s="35">
        <v>73</v>
      </c>
      <c r="J158" s="35">
        <v>327</v>
      </c>
      <c r="K158" s="35">
        <v>679</v>
      </c>
      <c r="L158" s="35">
        <f>SUM(M158:P158)</f>
        <v>11515</v>
      </c>
      <c r="M158" s="35">
        <v>6913</v>
      </c>
      <c r="N158" s="35">
        <v>74</v>
      </c>
      <c r="O158" s="35">
        <v>3227</v>
      </c>
      <c r="P158" s="35">
        <v>1301</v>
      </c>
      <c r="Q158" s="35">
        <v>1375</v>
      </c>
      <c r="R158" s="21"/>
    </row>
    <row r="159" spans="1:18" ht="7.5" customHeight="1">
      <c r="A159" s="4"/>
      <c r="B159" s="4"/>
      <c r="C159" s="27"/>
      <c r="D159" s="4"/>
      <c r="E159" s="17"/>
      <c r="F159" s="24"/>
      <c r="G159" s="24"/>
      <c r="H159" s="24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5" customHeight="1">
      <c r="A160" s="4">
        <v>36017</v>
      </c>
      <c r="B160" s="4"/>
      <c r="C160" s="27" t="s">
        <v>20</v>
      </c>
      <c r="D160" s="4"/>
      <c r="E160" s="17" t="s">
        <v>69</v>
      </c>
      <c r="F160" s="24">
        <v>1.6</v>
      </c>
      <c r="G160" s="24">
        <v>1.5</v>
      </c>
      <c r="H160" s="24">
        <v>1.5</v>
      </c>
      <c r="I160" s="35">
        <v>476</v>
      </c>
      <c r="J160" s="35">
        <v>199</v>
      </c>
      <c r="K160" s="35">
        <v>332</v>
      </c>
      <c r="L160" s="35">
        <f>SUM(M160:P160)</f>
        <v>6929</v>
      </c>
      <c r="M160" s="35">
        <v>4265</v>
      </c>
      <c r="N160" s="35">
        <v>187</v>
      </c>
      <c r="O160" s="35">
        <v>1804</v>
      </c>
      <c r="P160" s="35">
        <v>673</v>
      </c>
      <c r="Q160" s="35">
        <v>860</v>
      </c>
      <c r="R160" s="21"/>
    </row>
    <row r="161" spans="1:18" ht="15" customHeight="1">
      <c r="A161" s="4">
        <v>6018</v>
      </c>
      <c r="B161" s="4"/>
      <c r="C161" s="27" t="s">
        <v>68</v>
      </c>
      <c r="D161" s="4"/>
      <c r="E161" s="17" t="s">
        <v>200</v>
      </c>
      <c r="F161" s="24">
        <v>3</v>
      </c>
      <c r="G161" s="24">
        <v>2.7</v>
      </c>
      <c r="H161" s="24">
        <v>1.5</v>
      </c>
      <c r="I161" s="21">
        <v>1566</v>
      </c>
      <c r="J161" s="21">
        <v>1373</v>
      </c>
      <c r="K161" s="21">
        <v>932</v>
      </c>
      <c r="L161" s="35">
        <f>SUM(M161:P161)</f>
        <v>10416</v>
      </c>
      <c r="M161" s="21">
        <v>7162</v>
      </c>
      <c r="N161" s="21">
        <v>352</v>
      </c>
      <c r="O161" s="21">
        <v>2420</v>
      </c>
      <c r="P161" s="21">
        <v>482</v>
      </c>
      <c r="Q161" s="21">
        <v>834</v>
      </c>
      <c r="R161" s="21"/>
    </row>
    <row r="162" spans="1:18" ht="15" customHeight="1">
      <c r="A162" s="4">
        <v>6019</v>
      </c>
      <c r="B162" s="4"/>
      <c r="C162" s="27" t="s">
        <v>20</v>
      </c>
      <c r="D162" s="4"/>
      <c r="E162" s="17" t="s">
        <v>201</v>
      </c>
      <c r="F162" s="24">
        <v>1.9</v>
      </c>
      <c r="G162" s="24">
        <v>1.9</v>
      </c>
      <c r="H162" s="24">
        <v>1.6</v>
      </c>
      <c r="I162" s="35">
        <v>111</v>
      </c>
      <c r="J162" s="35">
        <v>2275</v>
      </c>
      <c r="K162" s="35">
        <v>1517</v>
      </c>
      <c r="L162" s="35">
        <f>SUM(M162:P162)</f>
        <v>19089</v>
      </c>
      <c r="M162" s="35">
        <v>14029</v>
      </c>
      <c r="N162" s="35">
        <v>453</v>
      </c>
      <c r="O162" s="35">
        <v>3451</v>
      </c>
      <c r="P162" s="35">
        <v>1156</v>
      </c>
      <c r="Q162" s="35">
        <v>1609</v>
      </c>
      <c r="R162" s="21"/>
    </row>
    <row r="163" spans="1:18" ht="15" customHeight="1">
      <c r="A163" s="4">
        <v>6020</v>
      </c>
      <c r="B163" s="4"/>
      <c r="C163" s="27" t="s">
        <v>20</v>
      </c>
      <c r="D163" s="4"/>
      <c r="E163" s="17" t="s">
        <v>202</v>
      </c>
      <c r="F163" s="24">
        <v>1.5</v>
      </c>
      <c r="G163" s="24">
        <v>1.5</v>
      </c>
      <c r="H163" s="24">
        <v>1.5</v>
      </c>
      <c r="I163" s="35">
        <v>378</v>
      </c>
      <c r="J163" s="35">
        <v>861</v>
      </c>
      <c r="K163" s="35">
        <v>1570</v>
      </c>
      <c r="L163" s="35">
        <f>SUM(M163:P163)</f>
        <v>21124</v>
      </c>
      <c r="M163" s="35">
        <v>15124</v>
      </c>
      <c r="N163" s="35">
        <v>418</v>
      </c>
      <c r="O163" s="35">
        <v>4474</v>
      </c>
      <c r="P163" s="35">
        <v>1108</v>
      </c>
      <c r="Q163" s="35">
        <v>1526</v>
      </c>
      <c r="R163" s="21"/>
    </row>
    <row r="164" spans="1:18" ht="7.5" customHeight="1">
      <c r="A164" s="4"/>
      <c r="B164" s="4"/>
      <c r="C164" s="27"/>
      <c r="D164" s="4"/>
      <c r="E164" s="17"/>
      <c r="F164" s="24"/>
      <c r="G164" s="24"/>
      <c r="H164" s="24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15" customHeight="1">
      <c r="A165" s="4">
        <v>6021</v>
      </c>
      <c r="B165" s="4"/>
      <c r="C165" s="27" t="s">
        <v>21</v>
      </c>
      <c r="D165" s="4"/>
      <c r="E165" s="17" t="s">
        <v>203</v>
      </c>
      <c r="F165" s="24">
        <v>0.6</v>
      </c>
      <c r="G165" s="24">
        <v>0.6</v>
      </c>
      <c r="H165" s="24">
        <v>0.4</v>
      </c>
      <c r="I165" s="35">
        <v>257</v>
      </c>
      <c r="J165" s="35">
        <v>596</v>
      </c>
      <c r="K165" s="35">
        <v>923</v>
      </c>
      <c r="L165" s="35">
        <f>SUM(M165:P165)</f>
        <v>11041</v>
      </c>
      <c r="M165" s="35">
        <v>7409</v>
      </c>
      <c r="N165" s="35">
        <v>43</v>
      </c>
      <c r="O165" s="35">
        <v>2647</v>
      </c>
      <c r="P165" s="35">
        <v>942</v>
      </c>
      <c r="Q165" s="35">
        <v>985</v>
      </c>
      <c r="R165" s="21"/>
    </row>
    <row r="166" spans="1:18" ht="15" customHeight="1">
      <c r="A166" s="4">
        <v>36022</v>
      </c>
      <c r="B166" s="4"/>
      <c r="C166" s="27" t="s">
        <v>70</v>
      </c>
      <c r="D166" s="4"/>
      <c r="E166" s="17" t="s">
        <v>71</v>
      </c>
      <c r="F166" s="24">
        <v>4.6</v>
      </c>
      <c r="G166" s="24">
        <v>3.1</v>
      </c>
      <c r="H166" s="24">
        <v>2</v>
      </c>
      <c r="I166" s="21">
        <v>11</v>
      </c>
      <c r="J166" s="21">
        <v>204</v>
      </c>
      <c r="K166" s="21">
        <v>192</v>
      </c>
      <c r="L166" s="35">
        <f>SUM(M166:P166)</f>
        <v>4412</v>
      </c>
      <c r="M166" s="21">
        <v>2590</v>
      </c>
      <c r="N166" s="21">
        <v>57</v>
      </c>
      <c r="O166" s="21">
        <v>1511</v>
      </c>
      <c r="P166" s="21">
        <v>254</v>
      </c>
      <c r="Q166" s="21">
        <v>311</v>
      </c>
      <c r="R166" s="21"/>
    </row>
    <row r="167" spans="1:18" ht="7.5" customHeight="1">
      <c r="A167" s="4"/>
      <c r="B167" s="4"/>
      <c r="C167" s="27"/>
      <c r="D167" s="4"/>
      <c r="E167" s="17"/>
      <c r="F167" s="24"/>
      <c r="G167" s="24"/>
      <c r="H167" s="24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ht="15" customHeight="1">
      <c r="A168" s="4">
        <v>66023</v>
      </c>
      <c r="B168" s="4"/>
      <c r="C168" s="27" t="s">
        <v>72</v>
      </c>
      <c r="D168" s="4"/>
      <c r="E168" s="17" t="s">
        <v>204</v>
      </c>
      <c r="F168" s="24">
        <v>1.8</v>
      </c>
      <c r="G168" s="24">
        <v>0</v>
      </c>
      <c r="H168" s="24">
        <v>0</v>
      </c>
      <c r="I168" s="21">
        <v>65</v>
      </c>
      <c r="J168" s="21">
        <v>87</v>
      </c>
      <c r="K168" s="21">
        <v>68</v>
      </c>
      <c r="L168" s="35">
        <f>SUM(M168:P168)</f>
        <v>1172</v>
      </c>
      <c r="M168" s="21">
        <v>457</v>
      </c>
      <c r="N168" s="21">
        <v>23</v>
      </c>
      <c r="O168" s="21">
        <v>620</v>
      </c>
      <c r="P168" s="21">
        <v>72</v>
      </c>
      <c r="Q168" s="21">
        <v>95</v>
      </c>
      <c r="R168" s="21" t="s">
        <v>103</v>
      </c>
    </row>
    <row r="169" spans="1:18" ht="15" customHeight="1">
      <c r="A169" s="4">
        <v>36024</v>
      </c>
      <c r="B169" s="4"/>
      <c r="C169" s="27" t="s">
        <v>72</v>
      </c>
      <c r="D169" s="4"/>
      <c r="E169" s="17" t="s">
        <v>73</v>
      </c>
      <c r="F169" s="24">
        <v>3.3</v>
      </c>
      <c r="G169" s="24">
        <v>1.1</v>
      </c>
      <c r="H169" s="24">
        <v>0.4</v>
      </c>
      <c r="I169" s="21">
        <v>53</v>
      </c>
      <c r="J169" s="21">
        <v>82</v>
      </c>
      <c r="K169" s="21">
        <v>84</v>
      </c>
      <c r="L169" s="35">
        <f>SUM(M169:P169)</f>
        <v>1840</v>
      </c>
      <c r="M169" s="21">
        <v>989</v>
      </c>
      <c r="N169" s="21">
        <v>34</v>
      </c>
      <c r="O169" s="21">
        <v>768</v>
      </c>
      <c r="P169" s="21">
        <v>49</v>
      </c>
      <c r="Q169" s="21">
        <v>83</v>
      </c>
      <c r="R169" s="21"/>
    </row>
    <row r="170" spans="1:18" ht="7.5" customHeight="1">
      <c r="A170" s="4"/>
      <c r="B170" s="4"/>
      <c r="C170" s="27"/>
      <c r="D170" s="4"/>
      <c r="E170" s="17"/>
      <c r="F170" s="24"/>
      <c r="G170" s="24"/>
      <c r="H170" s="24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15" customHeight="1">
      <c r="A171" s="4">
        <v>6025</v>
      </c>
      <c r="B171" s="4"/>
      <c r="C171" s="27" t="s">
        <v>38</v>
      </c>
      <c r="D171" s="4"/>
      <c r="E171" s="17" t="s">
        <v>205</v>
      </c>
      <c r="F171" s="24">
        <v>1</v>
      </c>
      <c r="G171" s="24">
        <v>1</v>
      </c>
      <c r="H171" s="24">
        <v>1</v>
      </c>
      <c r="I171" s="35">
        <v>225</v>
      </c>
      <c r="J171" s="35">
        <v>246</v>
      </c>
      <c r="K171" s="35">
        <v>256</v>
      </c>
      <c r="L171" s="35">
        <f>SUM(M171:P171)</f>
        <v>11933</v>
      </c>
      <c r="M171" s="35">
        <v>6542</v>
      </c>
      <c r="N171" s="35">
        <v>151</v>
      </c>
      <c r="O171" s="35">
        <v>2134</v>
      </c>
      <c r="P171" s="35">
        <v>3106</v>
      </c>
      <c r="Q171" s="35">
        <v>3257</v>
      </c>
      <c r="R171" s="21"/>
    </row>
    <row r="172" spans="1:18" ht="7.5" customHeight="1">
      <c r="A172" s="4"/>
      <c r="B172" s="4"/>
      <c r="C172" s="27"/>
      <c r="D172" s="4"/>
      <c r="E172" s="17"/>
      <c r="F172" s="24"/>
      <c r="G172" s="24"/>
      <c r="H172" s="24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ht="15" customHeight="1">
      <c r="A173" s="4">
        <v>6026</v>
      </c>
      <c r="B173" s="4"/>
      <c r="C173" s="27" t="s">
        <v>22</v>
      </c>
      <c r="D173" s="4"/>
      <c r="E173" s="17" t="s">
        <v>206</v>
      </c>
      <c r="F173" s="24">
        <v>2.1</v>
      </c>
      <c r="G173" s="24">
        <v>2.1</v>
      </c>
      <c r="H173" s="24">
        <v>2.1</v>
      </c>
      <c r="I173" s="35">
        <v>527</v>
      </c>
      <c r="J173" s="35">
        <v>1570</v>
      </c>
      <c r="K173" s="35">
        <v>1065</v>
      </c>
      <c r="L173" s="35">
        <f>SUM(M173:P173)</f>
        <v>22262</v>
      </c>
      <c r="M173" s="35">
        <v>16075</v>
      </c>
      <c r="N173" s="35">
        <v>97</v>
      </c>
      <c r="O173" s="35">
        <v>4854</v>
      </c>
      <c r="P173" s="35">
        <v>1236</v>
      </c>
      <c r="Q173" s="35">
        <v>1333</v>
      </c>
      <c r="R173" s="21"/>
    </row>
    <row r="174" spans="1:18" ht="15" customHeight="1">
      <c r="A174" s="4">
        <v>6027</v>
      </c>
      <c r="B174" s="4"/>
      <c r="C174" s="27" t="s">
        <v>22</v>
      </c>
      <c r="D174" s="4"/>
      <c r="E174" s="17" t="s">
        <v>207</v>
      </c>
      <c r="F174" s="24">
        <v>3.4</v>
      </c>
      <c r="G174" s="24">
        <v>3.4</v>
      </c>
      <c r="H174" s="24">
        <v>3.4</v>
      </c>
      <c r="I174" s="35">
        <v>163</v>
      </c>
      <c r="J174" s="35">
        <v>1521</v>
      </c>
      <c r="K174" s="35">
        <v>1523</v>
      </c>
      <c r="L174" s="35">
        <f>SUM(M174:P174)</f>
        <v>12346</v>
      </c>
      <c r="M174" s="35">
        <v>8863</v>
      </c>
      <c r="N174" s="35">
        <v>57</v>
      </c>
      <c r="O174" s="35">
        <v>2863</v>
      </c>
      <c r="P174" s="35">
        <v>563</v>
      </c>
      <c r="Q174" s="35">
        <v>620</v>
      </c>
      <c r="R174" s="21"/>
    </row>
    <row r="175" spans="1:18" ht="15" customHeight="1">
      <c r="A175" s="4">
        <v>6028</v>
      </c>
      <c r="B175" s="4"/>
      <c r="C175" s="27" t="s">
        <v>22</v>
      </c>
      <c r="D175" s="4"/>
      <c r="E175" s="17" t="s">
        <v>208</v>
      </c>
      <c r="F175" s="24">
        <v>1.7</v>
      </c>
      <c r="G175" s="24">
        <v>1.7</v>
      </c>
      <c r="H175" s="24">
        <v>1.7</v>
      </c>
      <c r="I175" s="35">
        <v>318</v>
      </c>
      <c r="J175" s="35">
        <v>545</v>
      </c>
      <c r="K175" s="35">
        <v>795</v>
      </c>
      <c r="L175" s="35">
        <f>SUM(M175:P175)</f>
        <v>12914</v>
      </c>
      <c r="M175" s="35">
        <v>8415</v>
      </c>
      <c r="N175" s="35">
        <v>140</v>
      </c>
      <c r="O175" s="35">
        <v>3269</v>
      </c>
      <c r="P175" s="35">
        <v>1090</v>
      </c>
      <c r="Q175" s="35">
        <v>1230</v>
      </c>
      <c r="R175" s="21"/>
    </row>
    <row r="176" spans="1:18" ht="7.5" customHeight="1">
      <c r="A176" s="4"/>
      <c r="B176" s="4"/>
      <c r="C176" s="27"/>
      <c r="D176" s="4"/>
      <c r="E176" s="17"/>
      <c r="F176" s="24"/>
      <c r="G176" s="24"/>
      <c r="H176" s="24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5" customHeight="1">
      <c r="A177" s="4">
        <v>6029</v>
      </c>
      <c r="B177" s="4"/>
      <c r="C177" s="27" t="s">
        <v>23</v>
      </c>
      <c r="D177" s="4"/>
      <c r="E177" s="17" t="s">
        <v>209</v>
      </c>
      <c r="F177" s="24">
        <v>3</v>
      </c>
      <c r="G177" s="24">
        <v>2.4</v>
      </c>
      <c r="H177" s="24">
        <v>1.7</v>
      </c>
      <c r="I177" s="35">
        <v>121</v>
      </c>
      <c r="J177" s="35">
        <v>404</v>
      </c>
      <c r="K177" s="35">
        <v>774</v>
      </c>
      <c r="L177" s="35">
        <f>SUM(M177:P177)</f>
        <v>8466</v>
      </c>
      <c r="M177" s="35">
        <v>5556</v>
      </c>
      <c r="N177" s="35">
        <v>34</v>
      </c>
      <c r="O177" s="35">
        <v>2324</v>
      </c>
      <c r="P177" s="35">
        <v>552</v>
      </c>
      <c r="Q177" s="35">
        <v>586</v>
      </c>
      <c r="R177" s="21"/>
    </row>
    <row r="178" spans="1:18" ht="7.5" customHeight="1">
      <c r="A178" s="4"/>
      <c r="B178" s="4"/>
      <c r="C178" s="27"/>
      <c r="D178" s="4"/>
      <c r="E178" s="17"/>
      <c r="F178" s="24"/>
      <c r="G178" s="24"/>
      <c r="H178" s="24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16.5" customHeight="1">
      <c r="A179" s="4">
        <v>6030</v>
      </c>
      <c r="B179" s="4"/>
      <c r="C179" s="27" t="s">
        <v>39</v>
      </c>
      <c r="D179" s="4"/>
      <c r="E179" s="17" t="s">
        <v>210</v>
      </c>
      <c r="F179" s="24">
        <v>4.6</v>
      </c>
      <c r="G179" s="24">
        <v>2.4</v>
      </c>
      <c r="H179" s="24">
        <v>1.1</v>
      </c>
      <c r="I179" s="21">
        <v>15</v>
      </c>
      <c r="J179" s="21">
        <v>44</v>
      </c>
      <c r="K179" s="21">
        <v>112</v>
      </c>
      <c r="L179" s="35">
        <f>SUM(M179:P179)</f>
        <v>3635</v>
      </c>
      <c r="M179" s="21">
        <v>1904</v>
      </c>
      <c r="N179" s="21">
        <v>18</v>
      </c>
      <c r="O179" s="21">
        <v>1035</v>
      </c>
      <c r="P179" s="21">
        <v>678</v>
      </c>
      <c r="Q179" s="21">
        <v>696</v>
      </c>
      <c r="R179" s="21"/>
    </row>
    <row r="180" spans="1:18" ht="7.5" customHeight="1">
      <c r="A180" s="4"/>
      <c r="B180" s="4"/>
      <c r="C180" s="27"/>
      <c r="D180" s="4"/>
      <c r="E180" s="17"/>
      <c r="F180" s="24"/>
      <c r="G180" s="24"/>
      <c r="H180" s="24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15" customHeight="1">
      <c r="A181" s="4">
        <v>6031</v>
      </c>
      <c r="B181" s="4"/>
      <c r="C181" s="27" t="s">
        <v>24</v>
      </c>
      <c r="D181" s="4"/>
      <c r="E181" s="17" t="s">
        <v>211</v>
      </c>
      <c r="F181" s="24">
        <v>4.1</v>
      </c>
      <c r="G181" s="24">
        <v>3.8</v>
      </c>
      <c r="H181" s="24">
        <v>3.6</v>
      </c>
      <c r="I181" s="35">
        <v>351</v>
      </c>
      <c r="J181" s="35">
        <v>1333</v>
      </c>
      <c r="K181" s="35">
        <v>1075</v>
      </c>
      <c r="L181" s="35">
        <f>SUM(M181:P181)</f>
        <v>17747</v>
      </c>
      <c r="M181" s="35">
        <v>12129</v>
      </c>
      <c r="N181" s="35">
        <v>230</v>
      </c>
      <c r="O181" s="35">
        <v>3828</v>
      </c>
      <c r="P181" s="35">
        <v>1560</v>
      </c>
      <c r="Q181" s="35">
        <v>1790</v>
      </c>
      <c r="R181" s="21"/>
    </row>
    <row r="182" spans="1:18" ht="7.5" customHeight="1">
      <c r="A182" s="4"/>
      <c r="B182" s="4"/>
      <c r="C182" s="27"/>
      <c r="D182" s="4"/>
      <c r="E182" s="17"/>
      <c r="F182" s="24"/>
      <c r="G182" s="24"/>
      <c r="H182" s="24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ht="15.75" customHeight="1">
      <c r="A183" s="4">
        <v>6252</v>
      </c>
      <c r="B183" s="4"/>
      <c r="C183" s="27" t="s">
        <v>74</v>
      </c>
      <c r="D183" s="4"/>
      <c r="E183" s="17" t="s">
        <v>212</v>
      </c>
      <c r="F183" s="24">
        <v>9.4</v>
      </c>
      <c r="G183" s="24">
        <v>9.4</v>
      </c>
      <c r="H183" s="24">
        <v>9.4</v>
      </c>
      <c r="I183" s="21">
        <v>210</v>
      </c>
      <c r="J183" s="21">
        <v>309</v>
      </c>
      <c r="K183" s="21">
        <v>374</v>
      </c>
      <c r="L183" s="35">
        <f>SUM(M183:P183)</f>
        <v>9872</v>
      </c>
      <c r="M183" s="21">
        <v>7444</v>
      </c>
      <c r="N183" s="21">
        <v>110</v>
      </c>
      <c r="O183" s="21">
        <v>1360</v>
      </c>
      <c r="P183" s="21">
        <v>958</v>
      </c>
      <c r="Q183" s="21">
        <v>1068</v>
      </c>
      <c r="R183" s="21"/>
    </row>
    <row r="184" spans="1:18" ht="7.5" customHeight="1">
      <c r="A184" s="4"/>
      <c r="B184" s="4"/>
      <c r="C184" s="27"/>
      <c r="D184" s="4"/>
      <c r="E184" s="17"/>
      <c r="F184" s="24"/>
      <c r="G184" s="24"/>
      <c r="H184" s="24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ht="15" customHeight="1">
      <c r="A185" s="4">
        <v>6032</v>
      </c>
      <c r="B185" s="4"/>
      <c r="C185" s="27" t="s">
        <v>26</v>
      </c>
      <c r="D185" s="4"/>
      <c r="E185" s="17" t="s">
        <v>213</v>
      </c>
      <c r="F185" s="24">
        <v>2.8</v>
      </c>
      <c r="G185" s="24">
        <v>2.8</v>
      </c>
      <c r="H185" s="24">
        <v>2.8</v>
      </c>
      <c r="I185" s="35">
        <v>191</v>
      </c>
      <c r="J185" s="35">
        <v>1531</v>
      </c>
      <c r="K185" s="35">
        <v>1358</v>
      </c>
      <c r="L185" s="35">
        <f>SUM(M185:P185)</f>
        <v>25635</v>
      </c>
      <c r="M185" s="35">
        <v>19105</v>
      </c>
      <c r="N185" s="35">
        <v>134</v>
      </c>
      <c r="O185" s="35">
        <v>5139</v>
      </c>
      <c r="P185" s="35">
        <v>1257</v>
      </c>
      <c r="Q185" s="35">
        <v>1391</v>
      </c>
      <c r="R185" s="21"/>
    </row>
    <row r="186" spans="1:18" ht="15" customHeight="1">
      <c r="A186" s="4">
        <v>6033</v>
      </c>
      <c r="B186" s="4"/>
      <c r="C186" s="27" t="s">
        <v>26</v>
      </c>
      <c r="D186" s="4"/>
      <c r="E186" s="17" t="s">
        <v>214</v>
      </c>
      <c r="F186" s="24">
        <v>4.7</v>
      </c>
      <c r="G186" s="24">
        <v>4.7</v>
      </c>
      <c r="H186" s="24">
        <v>4.7</v>
      </c>
      <c r="I186" s="35">
        <v>1587</v>
      </c>
      <c r="J186" s="35">
        <v>1452</v>
      </c>
      <c r="K186" s="35">
        <v>1494</v>
      </c>
      <c r="L186" s="35">
        <f>SUM(M186:P186)</f>
        <v>27447</v>
      </c>
      <c r="M186" s="35">
        <v>21144</v>
      </c>
      <c r="N186" s="35">
        <v>114</v>
      </c>
      <c r="O186" s="35">
        <v>4926</v>
      </c>
      <c r="P186" s="35">
        <v>1263</v>
      </c>
      <c r="Q186" s="35">
        <v>1377</v>
      </c>
      <c r="R186" s="21"/>
    </row>
    <row r="187" spans="1:18" ht="15" customHeight="1">
      <c r="A187" s="4">
        <v>6034</v>
      </c>
      <c r="B187" s="4"/>
      <c r="C187" s="27" t="s">
        <v>26</v>
      </c>
      <c r="D187" s="4"/>
      <c r="E187" s="17" t="s">
        <v>215</v>
      </c>
      <c r="F187" s="24">
        <v>2.3</v>
      </c>
      <c r="G187" s="24">
        <v>2.3</v>
      </c>
      <c r="H187" s="24">
        <v>2.3</v>
      </c>
      <c r="I187" s="35">
        <v>149</v>
      </c>
      <c r="J187" s="35">
        <v>628</v>
      </c>
      <c r="K187" s="35">
        <v>836</v>
      </c>
      <c r="L187" s="35">
        <f>SUM(M187:P187)</f>
        <v>19325</v>
      </c>
      <c r="M187" s="35">
        <v>15464</v>
      </c>
      <c r="N187" s="35">
        <v>175</v>
      </c>
      <c r="O187" s="35">
        <v>2988</v>
      </c>
      <c r="P187" s="35">
        <v>698</v>
      </c>
      <c r="Q187" s="35">
        <v>873</v>
      </c>
      <c r="R187" s="21"/>
    </row>
    <row r="188" spans="1:18" ht="6.75" customHeight="1">
      <c r="A188" s="4"/>
      <c r="B188" s="4"/>
      <c r="C188" s="27"/>
      <c r="D188" s="4"/>
      <c r="E188" s="17"/>
      <c r="F188" s="24"/>
      <c r="G188" s="24"/>
      <c r="H188" s="24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15" customHeight="1">
      <c r="A189" s="1">
        <v>6035</v>
      </c>
      <c r="C189" s="13" t="s">
        <v>75</v>
      </c>
      <c r="E189" s="17" t="s">
        <v>216</v>
      </c>
      <c r="F189" s="1">
        <v>4.7</v>
      </c>
      <c r="G189" s="25">
        <v>2</v>
      </c>
      <c r="H189" s="25">
        <v>2</v>
      </c>
      <c r="I189" s="40">
        <v>2</v>
      </c>
      <c r="J189" s="40">
        <v>4</v>
      </c>
      <c r="K189" s="40">
        <v>182</v>
      </c>
      <c r="L189" s="35">
        <f>SUM(M189:P189)</f>
        <v>3611</v>
      </c>
      <c r="M189" s="40">
        <v>2713</v>
      </c>
      <c r="N189" s="40">
        <v>1</v>
      </c>
      <c r="O189" s="40">
        <v>779</v>
      </c>
      <c r="P189" s="40">
        <v>118</v>
      </c>
      <c r="Q189" s="40">
        <v>119</v>
      </c>
      <c r="R189" s="20"/>
    </row>
    <row r="190" spans="1:17" ht="7.5" customHeight="1">
      <c r="A190" s="15"/>
      <c r="B190" s="15"/>
      <c r="C190" s="30"/>
      <c r="D190" s="15"/>
      <c r="E190" s="14"/>
      <c r="F190" s="11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8" ht="15" customHeight="1">
      <c r="A191" s="18" t="s">
        <v>98</v>
      </c>
      <c r="B191" s="18"/>
      <c r="C191" s="29"/>
      <c r="D191" s="18"/>
      <c r="E191" s="18"/>
      <c r="F191" s="18"/>
      <c r="G191" s="18"/>
      <c r="H191" s="18"/>
      <c r="I191" s="36"/>
      <c r="J191" s="36" t="s">
        <v>101</v>
      </c>
      <c r="K191" s="36"/>
      <c r="L191" s="36"/>
      <c r="M191" s="36"/>
      <c r="N191" s="36"/>
      <c r="O191" s="36"/>
      <c r="P191" s="36"/>
      <c r="Q191" s="36"/>
      <c r="R191" s="37" t="s">
        <v>243</v>
      </c>
    </row>
    <row r="192" spans="1:18" ht="15" customHeight="1">
      <c r="A192" s="4" t="s">
        <v>106</v>
      </c>
      <c r="B192" s="4"/>
      <c r="C192" s="27"/>
      <c r="D192" s="4"/>
      <c r="E192" s="4"/>
      <c r="F192" s="4"/>
      <c r="G192" s="4"/>
      <c r="H192" s="4"/>
      <c r="I192" s="35"/>
      <c r="J192" s="35" t="s">
        <v>100</v>
      </c>
      <c r="K192" s="35"/>
      <c r="L192" s="35"/>
      <c r="M192" s="35"/>
      <c r="N192" s="35"/>
      <c r="O192" s="35"/>
      <c r="P192" s="35"/>
      <c r="Q192" s="35"/>
      <c r="R192" s="38"/>
    </row>
    <row r="194" spans="1:18" ht="15" customHeight="1">
      <c r="A194" s="13" t="s">
        <v>107</v>
      </c>
      <c r="R194" s="6" t="s">
        <v>107</v>
      </c>
    </row>
    <row r="195" ht="15" customHeight="1">
      <c r="R195" s="1"/>
    </row>
    <row r="198" spans="1:2" ht="18.75" customHeight="1" thickBot="1">
      <c r="A198" s="45" t="s">
        <v>245</v>
      </c>
      <c r="B198" s="16"/>
    </row>
    <row r="199" spans="1:18" ht="15" customHeight="1" thickTop="1">
      <c r="A199" s="57" t="s">
        <v>0</v>
      </c>
      <c r="B199" s="59" t="s">
        <v>44</v>
      </c>
      <c r="C199" s="60"/>
      <c r="D199" s="59" t="s">
        <v>1</v>
      </c>
      <c r="E199" s="60"/>
      <c r="F199" s="57" t="s">
        <v>240</v>
      </c>
      <c r="G199" s="65" t="s">
        <v>241</v>
      </c>
      <c r="H199" s="65" t="s">
        <v>242</v>
      </c>
      <c r="I199" s="49" t="s">
        <v>43</v>
      </c>
      <c r="J199" s="49"/>
      <c r="K199" s="49"/>
      <c r="L199" s="49"/>
      <c r="M199" s="49"/>
      <c r="N199" s="49"/>
      <c r="O199" s="49"/>
      <c r="P199" s="49"/>
      <c r="Q199" s="50" t="s">
        <v>27</v>
      </c>
      <c r="R199" s="46" t="s">
        <v>99</v>
      </c>
    </row>
    <row r="200" spans="1:18" ht="15" customHeight="1">
      <c r="A200" s="58"/>
      <c r="B200" s="61"/>
      <c r="C200" s="62"/>
      <c r="D200" s="61"/>
      <c r="E200" s="62"/>
      <c r="F200" s="58"/>
      <c r="G200" s="48"/>
      <c r="H200" s="48"/>
      <c r="I200" s="48" t="s">
        <v>2</v>
      </c>
      <c r="J200" s="48" t="s">
        <v>3</v>
      </c>
      <c r="K200" s="48" t="s">
        <v>45</v>
      </c>
      <c r="L200" s="52" t="s">
        <v>42</v>
      </c>
      <c r="M200" s="53"/>
      <c r="N200" s="53"/>
      <c r="O200" s="53"/>
      <c r="P200" s="54"/>
      <c r="Q200" s="51"/>
      <c r="R200" s="47"/>
    </row>
    <row r="201" spans="1:18" ht="15" customHeight="1">
      <c r="A201" s="58"/>
      <c r="B201" s="61"/>
      <c r="C201" s="62"/>
      <c r="D201" s="61"/>
      <c r="E201" s="62"/>
      <c r="F201" s="58"/>
      <c r="G201" s="48"/>
      <c r="H201" s="48"/>
      <c r="I201" s="48"/>
      <c r="J201" s="48"/>
      <c r="K201" s="48"/>
      <c r="L201" s="55" t="s">
        <v>96</v>
      </c>
      <c r="M201" s="51" t="s">
        <v>40</v>
      </c>
      <c r="N201" s="58"/>
      <c r="O201" s="51" t="s">
        <v>41</v>
      </c>
      <c r="P201" s="58"/>
      <c r="Q201" s="51"/>
      <c r="R201" s="47"/>
    </row>
    <row r="202" spans="1:18" ht="15" customHeight="1">
      <c r="A202" s="58"/>
      <c r="B202" s="63"/>
      <c r="C202" s="64"/>
      <c r="D202" s="63"/>
      <c r="E202" s="64"/>
      <c r="F202" s="58"/>
      <c r="G202" s="48"/>
      <c r="H202" s="48"/>
      <c r="I202" s="48"/>
      <c r="J202" s="48"/>
      <c r="K202" s="48"/>
      <c r="L202" s="56"/>
      <c r="M202" s="8" t="s">
        <v>46</v>
      </c>
      <c r="N202" s="8" t="s">
        <v>47</v>
      </c>
      <c r="O202" s="8" t="s">
        <v>4</v>
      </c>
      <c r="P202" s="8" t="s">
        <v>5</v>
      </c>
      <c r="Q202" s="51"/>
      <c r="R202" s="47"/>
    </row>
    <row r="203" ht="4.5" customHeight="1">
      <c r="E203" s="19"/>
    </row>
    <row r="204" spans="1:18" ht="15" customHeight="1">
      <c r="A204" s="1">
        <v>7001</v>
      </c>
      <c r="C204" s="13" t="s">
        <v>76</v>
      </c>
      <c r="E204" s="17" t="s">
        <v>217</v>
      </c>
      <c r="F204" s="1">
        <v>1.3</v>
      </c>
      <c r="G204" s="1">
        <v>1.3</v>
      </c>
      <c r="H204" s="1">
        <v>1.3</v>
      </c>
      <c r="I204" s="40">
        <v>264</v>
      </c>
      <c r="J204" s="40">
        <v>500</v>
      </c>
      <c r="K204" s="40">
        <v>423</v>
      </c>
      <c r="L204" s="35">
        <f>SUM(M204:P204)</f>
        <v>8800</v>
      </c>
      <c r="M204" s="40">
        <v>6023</v>
      </c>
      <c r="N204" s="40">
        <v>89</v>
      </c>
      <c r="O204" s="40">
        <v>2031</v>
      </c>
      <c r="P204" s="40">
        <v>657</v>
      </c>
      <c r="Q204" s="40">
        <v>746</v>
      </c>
      <c r="R204" s="20"/>
    </row>
    <row r="205" spans="5:18" ht="7.5" customHeight="1">
      <c r="E205" s="17"/>
      <c r="I205" s="40"/>
      <c r="J205" s="40"/>
      <c r="K205" s="40"/>
      <c r="L205" s="40"/>
      <c r="M205" s="40"/>
      <c r="N205" s="40"/>
      <c r="O205" s="40"/>
      <c r="P205" s="40"/>
      <c r="Q205" s="40"/>
      <c r="R205" s="20"/>
    </row>
    <row r="206" spans="1:18" ht="16.5" customHeight="1">
      <c r="A206" s="1">
        <v>7002</v>
      </c>
      <c r="C206" s="13" t="s">
        <v>77</v>
      </c>
      <c r="E206" s="17" t="s">
        <v>218</v>
      </c>
      <c r="F206" s="1">
        <v>1.1</v>
      </c>
      <c r="G206" s="1">
        <v>1.1</v>
      </c>
      <c r="H206" s="1">
        <v>1.1</v>
      </c>
      <c r="I206" s="40">
        <v>203</v>
      </c>
      <c r="J206" s="40">
        <v>894</v>
      </c>
      <c r="K206" s="40">
        <v>878</v>
      </c>
      <c r="L206" s="35">
        <f>SUM(M206:P206)</f>
        <v>11068</v>
      </c>
      <c r="M206" s="40">
        <v>8253</v>
      </c>
      <c r="N206" s="40">
        <v>60</v>
      </c>
      <c r="O206" s="40">
        <v>2060</v>
      </c>
      <c r="P206" s="40">
        <v>695</v>
      </c>
      <c r="Q206" s="40">
        <v>755</v>
      </c>
      <c r="R206" s="20"/>
    </row>
    <row r="207" spans="5:18" ht="6" customHeight="1">
      <c r="E207" s="17"/>
      <c r="I207" s="40"/>
      <c r="J207" s="40"/>
      <c r="K207" s="40"/>
      <c r="L207" s="40"/>
      <c r="M207" s="40"/>
      <c r="N207" s="40"/>
      <c r="O207" s="40"/>
      <c r="P207" s="40"/>
      <c r="Q207" s="40"/>
      <c r="R207" s="20"/>
    </row>
    <row r="208" spans="1:18" ht="13.5" customHeight="1">
      <c r="A208" s="1">
        <v>7003</v>
      </c>
      <c r="C208" s="13" t="s">
        <v>78</v>
      </c>
      <c r="E208" s="17" t="s">
        <v>219</v>
      </c>
      <c r="F208" s="1">
        <v>1.5</v>
      </c>
      <c r="G208" s="1">
        <v>1.5</v>
      </c>
      <c r="H208" s="1">
        <v>1.5</v>
      </c>
      <c r="I208" s="40">
        <v>324</v>
      </c>
      <c r="J208" s="40">
        <v>827</v>
      </c>
      <c r="K208" s="40">
        <v>550</v>
      </c>
      <c r="L208" s="35">
        <f>SUM(M208:P208)</f>
        <v>7887</v>
      </c>
      <c r="M208" s="40">
        <v>5587</v>
      </c>
      <c r="N208" s="40">
        <v>16</v>
      </c>
      <c r="O208" s="40">
        <v>1902</v>
      </c>
      <c r="P208" s="40">
        <v>382</v>
      </c>
      <c r="Q208" s="40">
        <v>398</v>
      </c>
      <c r="R208" s="20"/>
    </row>
    <row r="209" spans="5:18" ht="5.25" customHeight="1">
      <c r="E209" s="17"/>
      <c r="I209" s="40"/>
      <c r="J209" s="40"/>
      <c r="K209" s="40"/>
      <c r="L209" s="40"/>
      <c r="M209" s="40"/>
      <c r="N209" s="40"/>
      <c r="O209" s="40"/>
      <c r="P209" s="40"/>
      <c r="Q209" s="40"/>
      <c r="R209" s="20"/>
    </row>
    <row r="210" spans="1:18" ht="13.5" customHeight="1">
      <c r="A210" s="1">
        <v>7004</v>
      </c>
      <c r="C210" s="13" t="s">
        <v>79</v>
      </c>
      <c r="E210" s="17" t="s">
        <v>220</v>
      </c>
      <c r="F210" s="1">
        <v>2.8</v>
      </c>
      <c r="G210" s="1">
        <v>2.8</v>
      </c>
      <c r="H210" s="1">
        <v>2.8</v>
      </c>
      <c r="I210" s="40">
        <v>291</v>
      </c>
      <c r="J210" s="40">
        <v>936</v>
      </c>
      <c r="K210" s="40">
        <v>972</v>
      </c>
      <c r="L210" s="35">
        <f>SUM(M210:P210)</f>
        <v>15770</v>
      </c>
      <c r="M210" s="40">
        <v>11694</v>
      </c>
      <c r="N210" s="40">
        <v>180</v>
      </c>
      <c r="O210" s="40">
        <v>3204</v>
      </c>
      <c r="P210" s="40">
        <v>692</v>
      </c>
      <c r="Q210" s="40">
        <v>872</v>
      </c>
      <c r="R210" s="20"/>
    </row>
    <row r="211" spans="5:18" ht="6" customHeight="1">
      <c r="E211" s="17"/>
      <c r="I211" s="40"/>
      <c r="J211" s="40"/>
      <c r="K211" s="40"/>
      <c r="L211" s="40"/>
      <c r="M211" s="40"/>
      <c r="N211" s="40"/>
      <c r="O211" s="40"/>
      <c r="P211" s="40"/>
      <c r="Q211" s="40"/>
      <c r="R211" s="20"/>
    </row>
    <row r="212" spans="1:18" ht="13.5" customHeight="1">
      <c r="A212" s="1">
        <v>7006</v>
      </c>
      <c r="C212" s="13" t="s">
        <v>80</v>
      </c>
      <c r="E212" s="17" t="s">
        <v>221</v>
      </c>
      <c r="F212" s="1">
        <v>1.1</v>
      </c>
      <c r="G212" s="1">
        <v>1.1</v>
      </c>
      <c r="H212" s="1">
        <v>1.1</v>
      </c>
      <c r="I212" s="40">
        <v>644</v>
      </c>
      <c r="J212" s="40">
        <v>922</v>
      </c>
      <c r="K212" s="40">
        <v>851</v>
      </c>
      <c r="L212" s="35">
        <f>SUM(M212:P212)</f>
        <v>9802</v>
      </c>
      <c r="M212" s="40">
        <v>7017</v>
      </c>
      <c r="N212" s="40">
        <v>27</v>
      </c>
      <c r="O212" s="40">
        <v>2259</v>
      </c>
      <c r="P212" s="40">
        <v>499</v>
      </c>
      <c r="Q212" s="40">
        <v>526</v>
      </c>
      <c r="R212" s="20"/>
    </row>
    <row r="213" spans="1:18" ht="13.5" customHeight="1">
      <c r="A213" s="1">
        <v>7007</v>
      </c>
      <c r="C213" s="13" t="s">
        <v>80</v>
      </c>
      <c r="E213" s="17" t="s">
        <v>222</v>
      </c>
      <c r="F213" s="1">
        <v>1.4</v>
      </c>
      <c r="G213" s="1">
        <v>1.4</v>
      </c>
      <c r="H213" s="1">
        <v>1.4</v>
      </c>
      <c r="I213" s="40">
        <v>108</v>
      </c>
      <c r="J213" s="40">
        <v>1156</v>
      </c>
      <c r="K213" s="40">
        <v>1422</v>
      </c>
      <c r="L213" s="35">
        <f>SUM(M213:P213)</f>
        <v>19635</v>
      </c>
      <c r="M213" s="40">
        <v>14465</v>
      </c>
      <c r="N213" s="40">
        <v>27</v>
      </c>
      <c r="O213" s="40">
        <v>4232</v>
      </c>
      <c r="P213" s="40">
        <v>911</v>
      </c>
      <c r="Q213" s="40">
        <v>938</v>
      </c>
      <c r="R213" s="20"/>
    </row>
    <row r="214" spans="1:18" ht="13.5" customHeight="1">
      <c r="A214" s="1">
        <v>7008</v>
      </c>
      <c r="C214" s="13" t="s">
        <v>80</v>
      </c>
      <c r="E214" s="17" t="s">
        <v>223</v>
      </c>
      <c r="F214" s="1">
        <v>1.3</v>
      </c>
      <c r="G214" s="1">
        <v>1.3</v>
      </c>
      <c r="H214" s="1">
        <v>1.3</v>
      </c>
      <c r="I214" s="40">
        <v>543</v>
      </c>
      <c r="J214" s="40">
        <v>1595</v>
      </c>
      <c r="K214" s="40">
        <v>1116</v>
      </c>
      <c r="L214" s="35">
        <f>SUM(M214:P214)</f>
        <v>14697</v>
      </c>
      <c r="M214" s="40">
        <v>10635</v>
      </c>
      <c r="N214" s="40">
        <v>34</v>
      </c>
      <c r="O214" s="40">
        <v>3381</v>
      </c>
      <c r="P214" s="40">
        <v>647</v>
      </c>
      <c r="Q214" s="40">
        <v>681</v>
      </c>
      <c r="R214" s="20"/>
    </row>
    <row r="215" spans="5:18" ht="6.75" customHeight="1">
      <c r="E215" s="17"/>
      <c r="I215" s="40"/>
      <c r="J215" s="40"/>
      <c r="K215" s="40"/>
      <c r="L215" s="40"/>
      <c r="M215" s="40"/>
      <c r="N215" s="40"/>
      <c r="O215" s="40"/>
      <c r="P215" s="40"/>
      <c r="Q215" s="40"/>
      <c r="R215" s="20"/>
    </row>
    <row r="216" spans="1:18" ht="13.5" customHeight="1">
      <c r="A216" s="1">
        <v>7010</v>
      </c>
      <c r="C216" s="13" t="s">
        <v>81</v>
      </c>
      <c r="E216" s="17" t="s">
        <v>224</v>
      </c>
      <c r="F216" s="1">
        <v>4.2</v>
      </c>
      <c r="G216" s="1">
        <v>4.2</v>
      </c>
      <c r="H216" s="1">
        <v>4.2</v>
      </c>
      <c r="I216" s="40">
        <v>864</v>
      </c>
      <c r="J216" s="40">
        <v>1812</v>
      </c>
      <c r="K216" s="40">
        <v>1432</v>
      </c>
      <c r="L216" s="35">
        <f>SUM(M216:P216)</f>
        <v>26575</v>
      </c>
      <c r="M216" s="40">
        <v>19508</v>
      </c>
      <c r="N216" s="40">
        <v>208</v>
      </c>
      <c r="O216" s="40">
        <v>4017</v>
      </c>
      <c r="P216" s="40">
        <v>2842</v>
      </c>
      <c r="Q216" s="40">
        <v>3050</v>
      </c>
      <c r="R216" s="20"/>
    </row>
    <row r="217" spans="5:18" ht="6" customHeight="1">
      <c r="E217" s="17"/>
      <c r="I217" s="40"/>
      <c r="J217" s="40"/>
      <c r="K217" s="40"/>
      <c r="L217" s="40"/>
      <c r="M217" s="40"/>
      <c r="N217" s="40"/>
      <c r="O217" s="40"/>
      <c r="P217" s="40"/>
      <c r="Q217" s="40"/>
      <c r="R217" s="20"/>
    </row>
    <row r="218" spans="1:18" ht="13.5" customHeight="1">
      <c r="A218" s="1">
        <v>7011</v>
      </c>
      <c r="C218" s="13" t="s">
        <v>82</v>
      </c>
      <c r="E218" s="17" t="s">
        <v>225</v>
      </c>
      <c r="F218" s="1">
        <v>1.7</v>
      </c>
      <c r="G218" s="1">
        <v>1.7</v>
      </c>
      <c r="H218" s="1">
        <v>1.7</v>
      </c>
      <c r="I218" s="40">
        <v>372</v>
      </c>
      <c r="J218" s="40">
        <v>1418</v>
      </c>
      <c r="K218" s="40">
        <v>1183</v>
      </c>
      <c r="L218" s="35">
        <f>SUM(M218:P218)</f>
        <v>17365</v>
      </c>
      <c r="M218" s="40">
        <v>12848</v>
      </c>
      <c r="N218" s="40">
        <v>297</v>
      </c>
      <c r="O218" s="40">
        <v>3264</v>
      </c>
      <c r="P218" s="40">
        <v>956</v>
      </c>
      <c r="Q218" s="40">
        <v>1253</v>
      </c>
      <c r="R218" s="20"/>
    </row>
    <row r="219" spans="5:18" ht="6.75" customHeight="1">
      <c r="E219" s="17"/>
      <c r="I219" s="40"/>
      <c r="J219" s="40"/>
      <c r="K219" s="40"/>
      <c r="L219" s="40"/>
      <c r="M219" s="40"/>
      <c r="N219" s="40"/>
      <c r="O219" s="40"/>
      <c r="P219" s="40"/>
      <c r="Q219" s="40"/>
      <c r="R219" s="20"/>
    </row>
    <row r="220" spans="1:18" ht="13.5" customHeight="1">
      <c r="A220" s="1">
        <v>7012</v>
      </c>
      <c r="C220" s="13" t="s">
        <v>83</v>
      </c>
      <c r="E220" s="17" t="s">
        <v>226</v>
      </c>
      <c r="F220" s="1">
        <v>1.7</v>
      </c>
      <c r="G220" s="1">
        <v>1.7</v>
      </c>
      <c r="H220" s="1">
        <v>1.7</v>
      </c>
      <c r="I220" s="40">
        <v>1193</v>
      </c>
      <c r="J220" s="40">
        <v>2482</v>
      </c>
      <c r="K220" s="40">
        <v>1149</v>
      </c>
      <c r="L220" s="35">
        <f>SUM(M220:P220)</f>
        <v>15025</v>
      </c>
      <c r="M220" s="40">
        <v>11480</v>
      </c>
      <c r="N220" s="40">
        <v>214</v>
      </c>
      <c r="O220" s="40">
        <v>2844</v>
      </c>
      <c r="P220" s="40">
        <v>487</v>
      </c>
      <c r="Q220" s="40">
        <v>701</v>
      </c>
      <c r="R220" s="20"/>
    </row>
    <row r="221" spans="1:18" ht="13.5" customHeight="1">
      <c r="A221" s="1">
        <v>7013</v>
      </c>
      <c r="C221" s="13" t="s">
        <v>83</v>
      </c>
      <c r="E221" s="17" t="s">
        <v>227</v>
      </c>
      <c r="F221" s="25">
        <v>2</v>
      </c>
      <c r="G221" s="25">
        <v>2</v>
      </c>
      <c r="H221" s="25">
        <v>2</v>
      </c>
      <c r="I221" s="40">
        <v>220</v>
      </c>
      <c r="J221" s="40">
        <v>970</v>
      </c>
      <c r="K221" s="40">
        <v>764</v>
      </c>
      <c r="L221" s="35">
        <f>SUM(M221:P221)</f>
        <v>14744</v>
      </c>
      <c r="M221" s="40">
        <v>10642</v>
      </c>
      <c r="N221" s="40">
        <v>161</v>
      </c>
      <c r="O221" s="40">
        <v>3079</v>
      </c>
      <c r="P221" s="40">
        <v>862</v>
      </c>
      <c r="Q221" s="40">
        <v>1023</v>
      </c>
      <c r="R221" s="20"/>
    </row>
    <row r="222" spans="5:18" ht="6.75" customHeight="1">
      <c r="E222" s="17"/>
      <c r="F222" s="25"/>
      <c r="G222" s="25"/>
      <c r="H222" s="25"/>
      <c r="I222" s="40"/>
      <c r="J222" s="40"/>
      <c r="K222" s="40"/>
      <c r="L222" s="40"/>
      <c r="M222" s="40"/>
      <c r="N222" s="40"/>
      <c r="O222" s="40"/>
      <c r="P222" s="40"/>
      <c r="Q222" s="40"/>
      <c r="R222" s="20"/>
    </row>
    <row r="223" spans="1:18" ht="13.5" customHeight="1">
      <c r="A223" s="1">
        <v>7014</v>
      </c>
      <c r="C223" s="13" t="s">
        <v>84</v>
      </c>
      <c r="E223" s="17" t="s">
        <v>228</v>
      </c>
      <c r="F223" s="25">
        <v>1.9</v>
      </c>
      <c r="G223" s="25">
        <v>1.9</v>
      </c>
      <c r="H223" s="25">
        <v>1.9</v>
      </c>
      <c r="I223" s="40">
        <v>349</v>
      </c>
      <c r="J223" s="40">
        <v>1290</v>
      </c>
      <c r="K223" s="40">
        <v>1277</v>
      </c>
      <c r="L223" s="35">
        <f>SUM(M223:P223)</f>
        <v>18067</v>
      </c>
      <c r="M223" s="40">
        <v>13062</v>
      </c>
      <c r="N223" s="40">
        <v>179</v>
      </c>
      <c r="O223" s="40">
        <v>3862</v>
      </c>
      <c r="P223" s="40">
        <v>964</v>
      </c>
      <c r="Q223" s="40">
        <v>1143</v>
      </c>
      <c r="R223" s="20"/>
    </row>
    <row r="224" spans="5:18" ht="5.25" customHeight="1">
      <c r="E224" s="17"/>
      <c r="F224" s="25"/>
      <c r="G224" s="25"/>
      <c r="H224" s="25"/>
      <c r="I224" s="40"/>
      <c r="J224" s="40"/>
      <c r="K224" s="40"/>
      <c r="L224" s="40"/>
      <c r="M224" s="40"/>
      <c r="N224" s="40"/>
      <c r="O224" s="40"/>
      <c r="P224" s="40"/>
      <c r="Q224" s="40"/>
      <c r="R224" s="20"/>
    </row>
    <row r="225" spans="1:18" ht="13.5" customHeight="1">
      <c r="A225" s="1">
        <v>7015</v>
      </c>
      <c r="C225" s="13" t="s">
        <v>85</v>
      </c>
      <c r="E225" s="17" t="s">
        <v>229</v>
      </c>
      <c r="F225" s="25">
        <v>0.9</v>
      </c>
      <c r="G225" s="25">
        <v>0.9</v>
      </c>
      <c r="H225" s="25">
        <v>0.9</v>
      </c>
      <c r="I225" s="40">
        <v>338</v>
      </c>
      <c r="J225" s="40">
        <v>377</v>
      </c>
      <c r="K225" s="40">
        <v>466</v>
      </c>
      <c r="L225" s="35">
        <f>SUM(M225:P225)</f>
        <v>16287</v>
      </c>
      <c r="M225" s="40">
        <v>10359</v>
      </c>
      <c r="N225" s="40">
        <v>55</v>
      </c>
      <c r="O225" s="40">
        <v>2970</v>
      </c>
      <c r="P225" s="40">
        <v>2903</v>
      </c>
      <c r="Q225" s="40">
        <v>2958</v>
      </c>
      <c r="R225" s="20"/>
    </row>
    <row r="226" spans="5:18" ht="5.25" customHeight="1">
      <c r="E226" s="17"/>
      <c r="F226" s="25"/>
      <c r="G226" s="25"/>
      <c r="H226" s="25"/>
      <c r="I226" s="40"/>
      <c r="J226" s="40"/>
      <c r="K226" s="40"/>
      <c r="L226" s="40"/>
      <c r="M226" s="40"/>
      <c r="N226" s="40"/>
      <c r="O226" s="40"/>
      <c r="P226" s="40"/>
      <c r="Q226" s="40"/>
      <c r="R226" s="20"/>
    </row>
    <row r="227" spans="1:18" ht="13.5" customHeight="1">
      <c r="A227" s="1">
        <v>7016</v>
      </c>
      <c r="C227" s="13" t="s">
        <v>86</v>
      </c>
      <c r="E227" s="17" t="s">
        <v>230</v>
      </c>
      <c r="F227" s="25">
        <v>1.4</v>
      </c>
      <c r="G227" s="25">
        <v>1.4</v>
      </c>
      <c r="H227" s="25">
        <v>1.4</v>
      </c>
      <c r="I227" s="40">
        <v>229</v>
      </c>
      <c r="J227" s="40">
        <v>956</v>
      </c>
      <c r="K227" s="40">
        <v>503</v>
      </c>
      <c r="L227" s="35">
        <f>SUM(M227:P227)</f>
        <v>8426</v>
      </c>
      <c r="M227" s="40">
        <v>5833</v>
      </c>
      <c r="N227" s="40">
        <v>14</v>
      </c>
      <c r="O227" s="40">
        <v>1946</v>
      </c>
      <c r="P227" s="40">
        <v>633</v>
      </c>
      <c r="Q227" s="40">
        <v>647</v>
      </c>
      <c r="R227" s="20"/>
    </row>
    <row r="228" spans="5:18" ht="6" customHeight="1">
      <c r="E228" s="17"/>
      <c r="F228" s="25"/>
      <c r="G228" s="25"/>
      <c r="H228" s="25"/>
      <c r="I228" s="40"/>
      <c r="J228" s="40"/>
      <c r="K228" s="40"/>
      <c r="L228" s="40"/>
      <c r="M228" s="40"/>
      <c r="N228" s="40"/>
      <c r="O228" s="40"/>
      <c r="P228" s="40"/>
      <c r="Q228" s="40"/>
      <c r="R228" s="20"/>
    </row>
    <row r="229" spans="1:18" ht="13.5" customHeight="1">
      <c r="A229" s="1">
        <v>7017</v>
      </c>
      <c r="C229" s="13" t="s">
        <v>87</v>
      </c>
      <c r="E229" s="17" t="s">
        <v>231</v>
      </c>
      <c r="F229" s="25">
        <v>0.7</v>
      </c>
      <c r="G229" s="25">
        <v>0.7</v>
      </c>
      <c r="H229" s="25">
        <v>0.7</v>
      </c>
      <c r="I229" s="40">
        <v>53</v>
      </c>
      <c r="J229" s="40">
        <v>231</v>
      </c>
      <c r="K229" s="40">
        <v>287</v>
      </c>
      <c r="L229" s="35">
        <f>SUM(M229:P229)</f>
        <v>5043</v>
      </c>
      <c r="M229" s="40">
        <v>3361</v>
      </c>
      <c r="N229" s="40">
        <v>11</v>
      </c>
      <c r="O229" s="40">
        <v>1165</v>
      </c>
      <c r="P229" s="40">
        <v>506</v>
      </c>
      <c r="Q229" s="40">
        <v>517</v>
      </c>
      <c r="R229" s="20"/>
    </row>
    <row r="230" spans="5:18" ht="6" customHeight="1">
      <c r="E230" s="17"/>
      <c r="F230" s="25"/>
      <c r="G230" s="25"/>
      <c r="H230" s="25"/>
      <c r="I230" s="40"/>
      <c r="J230" s="40"/>
      <c r="K230" s="40"/>
      <c r="L230" s="40"/>
      <c r="M230" s="40"/>
      <c r="N230" s="40"/>
      <c r="O230" s="40"/>
      <c r="P230" s="40"/>
      <c r="Q230" s="40"/>
      <c r="R230" s="20"/>
    </row>
    <row r="231" spans="1:18" ht="13.5" customHeight="1">
      <c r="A231" s="1">
        <v>7018</v>
      </c>
      <c r="C231" s="31" t="s">
        <v>88</v>
      </c>
      <c r="E231" s="17" t="s">
        <v>232</v>
      </c>
      <c r="F231" s="25">
        <v>0.4</v>
      </c>
      <c r="G231" s="25">
        <v>0.4</v>
      </c>
      <c r="H231" s="25">
        <v>0.4</v>
      </c>
      <c r="I231" s="44">
        <v>374</v>
      </c>
      <c r="J231" s="44">
        <v>1052</v>
      </c>
      <c r="K231" s="44">
        <v>1146</v>
      </c>
      <c r="L231" s="42">
        <f>SUM(M231:P231)</f>
        <v>13136</v>
      </c>
      <c r="M231" s="44">
        <v>8937</v>
      </c>
      <c r="N231" s="44">
        <v>57</v>
      </c>
      <c r="O231" s="44">
        <v>3095</v>
      </c>
      <c r="P231" s="44">
        <v>1047</v>
      </c>
      <c r="Q231" s="44">
        <v>1104</v>
      </c>
      <c r="R231" s="20"/>
    </row>
    <row r="232" spans="5:18" ht="6" customHeight="1">
      <c r="E232" s="17"/>
      <c r="F232" s="25"/>
      <c r="G232" s="25"/>
      <c r="H232" s="25"/>
      <c r="I232" s="44"/>
      <c r="J232" s="44"/>
      <c r="K232" s="44"/>
      <c r="L232" s="44"/>
      <c r="M232" s="44"/>
      <c r="N232" s="44"/>
      <c r="O232" s="44"/>
      <c r="P232" s="44"/>
      <c r="Q232" s="44"/>
      <c r="R232" s="20"/>
    </row>
    <row r="233" spans="1:18" ht="13.5" customHeight="1">
      <c r="A233" s="1">
        <v>47019</v>
      </c>
      <c r="C233" s="31" t="s">
        <v>89</v>
      </c>
      <c r="E233" s="17" t="s">
        <v>233</v>
      </c>
      <c r="F233" s="25">
        <v>0.3</v>
      </c>
      <c r="G233" s="25">
        <v>0.3</v>
      </c>
      <c r="H233" s="25">
        <v>0.3</v>
      </c>
      <c r="I233" s="44">
        <v>374</v>
      </c>
      <c r="J233" s="44">
        <v>1052</v>
      </c>
      <c r="K233" s="44">
        <v>1146</v>
      </c>
      <c r="L233" s="42">
        <f>SUM(M233:P233)</f>
        <v>13136</v>
      </c>
      <c r="M233" s="44">
        <v>8937</v>
      </c>
      <c r="N233" s="44">
        <v>57</v>
      </c>
      <c r="O233" s="44">
        <v>3095</v>
      </c>
      <c r="P233" s="44">
        <v>1047</v>
      </c>
      <c r="Q233" s="44">
        <v>1104</v>
      </c>
      <c r="R233" s="21" t="s">
        <v>104</v>
      </c>
    </row>
    <row r="234" spans="3:18" ht="5.25" customHeight="1">
      <c r="C234" s="31"/>
      <c r="E234" s="17"/>
      <c r="F234" s="25"/>
      <c r="G234" s="25"/>
      <c r="H234" s="25"/>
      <c r="I234" s="40"/>
      <c r="J234" s="40"/>
      <c r="K234" s="40"/>
      <c r="L234" s="40"/>
      <c r="M234" s="40"/>
      <c r="N234" s="40"/>
      <c r="O234" s="40"/>
      <c r="P234" s="40"/>
      <c r="Q234" s="40"/>
      <c r="R234" s="20"/>
    </row>
    <row r="235" spans="1:18" ht="13.5" customHeight="1">
      <c r="A235" s="1">
        <v>7020</v>
      </c>
      <c r="C235" s="13" t="s">
        <v>90</v>
      </c>
      <c r="E235" s="17" t="s">
        <v>234</v>
      </c>
      <c r="F235" s="25">
        <v>2.6</v>
      </c>
      <c r="G235" s="25">
        <v>2.6</v>
      </c>
      <c r="H235" s="25">
        <v>2.6</v>
      </c>
      <c r="I235" s="40">
        <v>1030</v>
      </c>
      <c r="J235" s="40">
        <v>1706</v>
      </c>
      <c r="K235" s="40">
        <v>684</v>
      </c>
      <c r="L235" s="35">
        <f>SUM(M235:P235)</f>
        <v>10841</v>
      </c>
      <c r="M235" s="40">
        <v>8264</v>
      </c>
      <c r="N235" s="40">
        <v>322</v>
      </c>
      <c r="O235" s="40">
        <v>1973</v>
      </c>
      <c r="P235" s="40">
        <v>282</v>
      </c>
      <c r="Q235" s="40">
        <v>604</v>
      </c>
      <c r="R235" s="20"/>
    </row>
    <row r="236" spans="3:18" ht="6" customHeight="1">
      <c r="C236" s="31"/>
      <c r="E236" s="17"/>
      <c r="F236" s="25"/>
      <c r="G236" s="25"/>
      <c r="H236" s="25"/>
      <c r="I236" s="40"/>
      <c r="J236" s="40"/>
      <c r="K236" s="40"/>
      <c r="L236" s="40"/>
      <c r="M236" s="40"/>
      <c r="N236" s="40"/>
      <c r="O236" s="40"/>
      <c r="P236" s="40"/>
      <c r="Q236" s="40"/>
      <c r="R236" s="20"/>
    </row>
    <row r="237" spans="1:18" ht="13.5" customHeight="1">
      <c r="A237" s="1">
        <v>7021</v>
      </c>
      <c r="C237" s="13" t="s">
        <v>91</v>
      </c>
      <c r="E237" s="17" t="s">
        <v>235</v>
      </c>
      <c r="F237" s="25">
        <v>2.1</v>
      </c>
      <c r="G237" s="25">
        <v>2.1</v>
      </c>
      <c r="H237" s="25">
        <v>2.1</v>
      </c>
      <c r="I237" s="40">
        <v>294</v>
      </c>
      <c r="J237" s="40">
        <v>1061</v>
      </c>
      <c r="K237" s="40">
        <v>813</v>
      </c>
      <c r="L237" s="35">
        <f>SUM(M237:P237)</f>
        <v>9459</v>
      </c>
      <c r="M237" s="40">
        <v>7588</v>
      </c>
      <c r="N237" s="40">
        <v>125</v>
      </c>
      <c r="O237" s="40">
        <v>1189</v>
      </c>
      <c r="P237" s="40">
        <v>557</v>
      </c>
      <c r="Q237" s="40">
        <v>682</v>
      </c>
      <c r="R237" s="20"/>
    </row>
    <row r="238" spans="5:18" ht="6.75" customHeight="1">
      <c r="E238" s="17"/>
      <c r="F238" s="25"/>
      <c r="G238" s="25"/>
      <c r="H238" s="25"/>
      <c r="I238" s="40"/>
      <c r="J238" s="40"/>
      <c r="K238" s="40"/>
      <c r="L238" s="40"/>
      <c r="M238" s="40"/>
      <c r="N238" s="40"/>
      <c r="O238" s="40"/>
      <c r="P238" s="40"/>
      <c r="Q238" s="40"/>
      <c r="R238" s="20"/>
    </row>
    <row r="239" spans="1:18" ht="13.5" customHeight="1">
      <c r="A239" s="1">
        <v>7022</v>
      </c>
      <c r="C239" s="13" t="s">
        <v>92</v>
      </c>
      <c r="E239" s="17" t="s">
        <v>236</v>
      </c>
      <c r="F239" s="25">
        <v>7.3</v>
      </c>
      <c r="G239" s="25">
        <v>7.3</v>
      </c>
      <c r="H239" s="25">
        <v>7.3</v>
      </c>
      <c r="I239" s="44">
        <v>2</v>
      </c>
      <c r="J239" s="44">
        <v>3</v>
      </c>
      <c r="K239" s="44">
        <v>143</v>
      </c>
      <c r="L239" s="42">
        <f>SUM(M239:P239)</f>
        <v>1070</v>
      </c>
      <c r="M239" s="44">
        <v>822</v>
      </c>
      <c r="N239" s="44">
        <v>43</v>
      </c>
      <c r="O239" s="44">
        <v>183</v>
      </c>
      <c r="P239" s="44">
        <v>22</v>
      </c>
      <c r="Q239" s="44">
        <v>65</v>
      </c>
      <c r="R239" s="20"/>
    </row>
    <row r="240" spans="5:18" ht="6.75" customHeight="1">
      <c r="E240" s="17"/>
      <c r="F240" s="25"/>
      <c r="G240" s="25"/>
      <c r="H240" s="25"/>
      <c r="I240" s="40"/>
      <c r="J240" s="40"/>
      <c r="K240" s="40"/>
      <c r="L240" s="40"/>
      <c r="M240" s="40"/>
      <c r="N240" s="40"/>
      <c r="O240" s="40"/>
      <c r="P240" s="40"/>
      <c r="Q240" s="40"/>
      <c r="R240" s="20"/>
    </row>
    <row r="241" spans="1:18" ht="13.5" customHeight="1">
      <c r="A241" s="1">
        <v>7025</v>
      </c>
      <c r="C241" s="13" t="s">
        <v>93</v>
      </c>
      <c r="E241" s="17" t="s">
        <v>237</v>
      </c>
      <c r="F241" s="25">
        <v>2.8</v>
      </c>
      <c r="G241" s="25">
        <v>2.8</v>
      </c>
      <c r="H241" s="25">
        <v>2.8</v>
      </c>
      <c r="I241" s="40">
        <v>101</v>
      </c>
      <c r="J241" s="40">
        <v>674</v>
      </c>
      <c r="K241" s="40">
        <v>1053</v>
      </c>
      <c r="L241" s="35">
        <f>SUM(M241:P241)</f>
        <v>15155</v>
      </c>
      <c r="M241" s="40">
        <v>10296</v>
      </c>
      <c r="N241" s="40">
        <v>152</v>
      </c>
      <c r="O241" s="40">
        <v>3130</v>
      </c>
      <c r="P241" s="40">
        <v>1577</v>
      </c>
      <c r="Q241" s="40">
        <v>1729</v>
      </c>
      <c r="R241" s="20"/>
    </row>
    <row r="242" spans="5:18" ht="5.25" customHeight="1">
      <c r="E242" s="17"/>
      <c r="F242" s="25"/>
      <c r="G242" s="25"/>
      <c r="H242" s="25"/>
      <c r="I242" s="40"/>
      <c r="J242" s="40"/>
      <c r="K242" s="40"/>
      <c r="L242" s="40"/>
      <c r="M242" s="40"/>
      <c r="N242" s="40"/>
      <c r="O242" s="40"/>
      <c r="P242" s="40"/>
      <c r="Q242" s="40"/>
      <c r="R242" s="20"/>
    </row>
    <row r="243" spans="1:18" ht="13.5" customHeight="1">
      <c r="A243" s="1">
        <v>47024</v>
      </c>
      <c r="C243" s="13" t="s">
        <v>94</v>
      </c>
      <c r="E243" s="17" t="s">
        <v>238</v>
      </c>
      <c r="F243" s="25">
        <v>4</v>
      </c>
      <c r="G243" s="25">
        <v>4</v>
      </c>
      <c r="H243" s="25">
        <v>4</v>
      </c>
      <c r="I243" s="44">
        <v>2</v>
      </c>
      <c r="J243" s="44">
        <v>3</v>
      </c>
      <c r="K243" s="44">
        <v>143</v>
      </c>
      <c r="L243" s="42">
        <f>SUM(M243:P243)</f>
        <v>1070</v>
      </c>
      <c r="M243" s="44">
        <v>822</v>
      </c>
      <c r="N243" s="44">
        <v>43</v>
      </c>
      <c r="O243" s="44">
        <v>183</v>
      </c>
      <c r="P243" s="44">
        <v>22</v>
      </c>
      <c r="Q243" s="44">
        <v>65</v>
      </c>
      <c r="R243" s="21" t="s">
        <v>104</v>
      </c>
    </row>
    <row r="244" spans="5:18" ht="6.75" customHeight="1">
      <c r="E244" s="17"/>
      <c r="I244" s="40"/>
      <c r="J244" s="40"/>
      <c r="K244" s="40"/>
      <c r="L244" s="40"/>
      <c r="M244" s="40"/>
      <c r="N244" s="40"/>
      <c r="O244" s="40"/>
      <c r="P244" s="40"/>
      <c r="Q244" s="40"/>
      <c r="R244" s="20"/>
    </row>
    <row r="245" spans="1:18" ht="15" customHeight="1">
      <c r="A245" s="4">
        <v>47023</v>
      </c>
      <c r="B245" s="4"/>
      <c r="C245" s="27" t="s">
        <v>95</v>
      </c>
      <c r="D245" s="4"/>
      <c r="E245" s="17" t="s">
        <v>239</v>
      </c>
      <c r="F245" s="24">
        <v>0.2</v>
      </c>
      <c r="G245" s="24">
        <v>0.2</v>
      </c>
      <c r="H245" s="24">
        <v>0.2</v>
      </c>
      <c r="I245" s="44">
        <v>2</v>
      </c>
      <c r="J245" s="44">
        <v>3</v>
      </c>
      <c r="K245" s="44">
        <v>143</v>
      </c>
      <c r="L245" s="42">
        <f>SUM(M245:P245)</f>
        <v>1070</v>
      </c>
      <c r="M245" s="44">
        <v>822</v>
      </c>
      <c r="N245" s="44">
        <v>43</v>
      </c>
      <c r="O245" s="44">
        <v>183</v>
      </c>
      <c r="P245" s="44">
        <v>22</v>
      </c>
      <c r="Q245" s="44">
        <v>65</v>
      </c>
      <c r="R245" s="21" t="s">
        <v>104</v>
      </c>
    </row>
    <row r="246" spans="1:18" ht="7.5" customHeight="1">
      <c r="A246" s="15"/>
      <c r="B246" s="15"/>
      <c r="C246" s="30"/>
      <c r="D246" s="15"/>
      <c r="E246" s="14"/>
      <c r="F246" s="32"/>
      <c r="G246" s="33"/>
      <c r="H246" s="33"/>
      <c r="I246" s="3"/>
      <c r="J246" s="34"/>
      <c r="K246" s="3"/>
      <c r="L246" s="3"/>
      <c r="M246" s="3"/>
      <c r="N246" s="3"/>
      <c r="O246" s="3"/>
      <c r="P246" s="3"/>
      <c r="Q246" s="3"/>
      <c r="R246" s="2"/>
    </row>
    <row r="247" spans="1:18" ht="15" customHeight="1">
      <c r="A247" s="18" t="s">
        <v>98</v>
      </c>
      <c r="B247" s="18"/>
      <c r="C247" s="29"/>
      <c r="D247" s="18"/>
      <c r="E247" s="18"/>
      <c r="F247" s="18"/>
      <c r="G247" s="18"/>
      <c r="H247" s="18"/>
      <c r="I247" s="36"/>
      <c r="J247" s="36" t="s">
        <v>101</v>
      </c>
      <c r="K247" s="36"/>
      <c r="L247" s="36"/>
      <c r="M247" s="36"/>
      <c r="N247" s="36"/>
      <c r="O247" s="36"/>
      <c r="P247" s="36"/>
      <c r="Q247" s="36"/>
      <c r="R247" s="37" t="s">
        <v>243</v>
      </c>
    </row>
    <row r="248" spans="1:18" ht="15" customHeight="1">
      <c r="A248" s="4" t="s">
        <v>106</v>
      </c>
      <c r="B248" s="4"/>
      <c r="C248" s="27"/>
      <c r="D248" s="4"/>
      <c r="E248" s="4"/>
      <c r="F248" s="4"/>
      <c r="G248" s="4"/>
      <c r="H248" s="4"/>
      <c r="I248" s="35"/>
      <c r="J248" s="35" t="s">
        <v>100</v>
      </c>
      <c r="K248" s="35"/>
      <c r="L248" s="35"/>
      <c r="M248" s="35"/>
      <c r="N248" s="35"/>
      <c r="O248" s="35"/>
      <c r="P248" s="35"/>
      <c r="Q248" s="35"/>
      <c r="R248" s="38"/>
    </row>
  </sheetData>
  <sheetProtection/>
  <mergeCells count="64">
    <mergeCell ref="I130:P130"/>
    <mergeCell ref="Q130:Q133"/>
    <mergeCell ref="M132:N132"/>
    <mergeCell ref="O132:P132"/>
    <mergeCell ref="R130:R133"/>
    <mergeCell ref="I131:I133"/>
    <mergeCell ref="J131:J133"/>
    <mergeCell ref="K131:K133"/>
    <mergeCell ref="L131:P131"/>
    <mergeCell ref="L132:L133"/>
    <mergeCell ref="A130:A133"/>
    <mergeCell ref="B130:C133"/>
    <mergeCell ref="D130:E133"/>
    <mergeCell ref="F130:F133"/>
    <mergeCell ref="G130:G133"/>
    <mergeCell ref="H130:H133"/>
    <mergeCell ref="I67:P67"/>
    <mergeCell ref="Q67:Q70"/>
    <mergeCell ref="M69:N69"/>
    <mergeCell ref="O69:P69"/>
    <mergeCell ref="R67:R70"/>
    <mergeCell ref="I68:I70"/>
    <mergeCell ref="J68:J70"/>
    <mergeCell ref="K68:K70"/>
    <mergeCell ref="L68:P68"/>
    <mergeCell ref="L69:L70"/>
    <mergeCell ref="A67:A70"/>
    <mergeCell ref="B67:C70"/>
    <mergeCell ref="D67:E70"/>
    <mergeCell ref="F67:F70"/>
    <mergeCell ref="G67:G70"/>
    <mergeCell ref="H67:H70"/>
    <mergeCell ref="M8:N8"/>
    <mergeCell ref="O8:P8"/>
    <mergeCell ref="A6:A9"/>
    <mergeCell ref="F6:F9"/>
    <mergeCell ref="B6:C9"/>
    <mergeCell ref="D6:E9"/>
    <mergeCell ref="R6:R9"/>
    <mergeCell ref="Q6:Q9"/>
    <mergeCell ref="G6:G9"/>
    <mergeCell ref="H6:H9"/>
    <mergeCell ref="I6:P6"/>
    <mergeCell ref="I7:I9"/>
    <mergeCell ref="J7:J9"/>
    <mergeCell ref="K7:K9"/>
    <mergeCell ref="L7:P7"/>
    <mergeCell ref="L8:L9"/>
    <mergeCell ref="A199:A202"/>
    <mergeCell ref="B199:C202"/>
    <mergeCell ref="D199:E202"/>
    <mergeCell ref="F199:F202"/>
    <mergeCell ref="M201:N201"/>
    <mergeCell ref="O201:P201"/>
    <mergeCell ref="G199:G202"/>
    <mergeCell ref="H199:H202"/>
    <mergeCell ref="R199:R202"/>
    <mergeCell ref="I200:I202"/>
    <mergeCell ref="J200:J202"/>
    <mergeCell ref="K200:K202"/>
    <mergeCell ref="I199:P199"/>
    <mergeCell ref="Q199:Q202"/>
    <mergeCell ref="L200:P200"/>
    <mergeCell ref="L201:L202"/>
  </mergeCells>
  <printOptions/>
  <pageMargins left="0.5905511811023623" right="0.5905511811023623" top="0.3937007874015748" bottom="0.7874015748031497" header="0.5118110236220472" footer="0.5118110236220472"/>
  <pageSetup cellComments="asDisplayed" horizontalDpi="600" verticalDpi="600" orientation="portrait" pageOrder="overThenDown" paperSize="9" scale="96" r:id="rId1"/>
  <rowBreaks count="2" manualBreakCount="2">
    <brk id="61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2011-12-21T02:46:05Z</cp:lastPrinted>
  <dcterms:created xsi:type="dcterms:W3CDTF">2003-06-17T04:16:10Z</dcterms:created>
  <dcterms:modified xsi:type="dcterms:W3CDTF">2011-12-21T02:47:39Z</dcterms:modified>
  <cp:category/>
  <cp:version/>
  <cp:contentType/>
  <cp:contentStatus/>
</cp:coreProperties>
</file>