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２ (1)" sheetId="1" r:id="rId1"/>
    <sheet name="表１５２ （２）（３）" sheetId="2" r:id="rId2"/>
  </sheets>
  <definedNames/>
  <calcPr fullCalcOnLoad="1"/>
</workbook>
</file>

<file path=xl/sharedStrings.xml><?xml version="1.0" encoding="utf-8"?>
<sst xmlns="http://schemas.openxmlformats.org/spreadsheetml/2006/main" count="137" uniqueCount="64">
  <si>
    <t>利用日数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</si>
  <si>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</si>
  <si>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</si>
  <si>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</si>
  <si>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</si>
  <si>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</si>
  <si>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</si>
  <si>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</si>
  <si>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</si>
  <si>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</si>
  <si>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</si>
  <si>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</si>
  <si>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</si>
  <si>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</si>
  <si>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</si>
  <si>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</si>
  <si>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</si>
  <si>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</si>
  <si>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</si>
  <si>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</si>
  <si>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</si>
  <si>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</si>
  <si>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</si>
  <si>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リハーサル室</t>
  </si>
  <si>
    <t>（2）内容別利用状況</t>
  </si>
  <si>
    <t>単位：回</t>
  </si>
  <si>
    <t>（3）目的別利用状況</t>
  </si>
  <si>
    <t>総数</t>
  </si>
  <si>
    <t>総　数</t>
  </si>
  <si>
    <t>資料　文化振興課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</si>
  <si>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</si>
  <si>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</si>
  <si>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</si>
  <si>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</si>
  <si>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</si>
  <si>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</si>
  <si>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</si>
  <si>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</si>
  <si>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</si>
  <si>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</si>
  <si>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</si>
  <si>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</si>
  <si>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</si>
  <si>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ﾌｧｯｼｮﾝｼｮｰ</t>
  </si>
  <si>
    <t>大ホール</t>
  </si>
  <si>
    <t>時間別利用状況</t>
  </si>
  <si>
    <t>区　　　分</t>
  </si>
  <si>
    <t>教育及び文化</t>
  </si>
  <si>
    <t>演  劇　</t>
  </si>
  <si>
    <t>日  舞</t>
  </si>
  <si>
    <t>洋  舞</t>
  </si>
  <si>
    <t>商  品</t>
  </si>
  <si>
    <t>大  会
集  会</t>
  </si>
  <si>
    <t>総  会
式  典</t>
  </si>
  <si>
    <t>古  典
芸  能</t>
  </si>
  <si>
    <t>絵  画
彫  刻</t>
  </si>
  <si>
    <t>書  道
写  真</t>
  </si>
  <si>
    <t>水  石
盆  栽</t>
  </si>
  <si>
    <t>茶  道
華  道</t>
  </si>
  <si>
    <t>注　利用率＝利用日数÷貸出可能日数×100</t>
  </si>
  <si>
    <t>貸出可能
日数</t>
  </si>
  <si>
    <t>-</t>
  </si>
  <si>
    <t>-</t>
  </si>
  <si>
    <t>152　静岡市民文化会館利用状況（平成22年度）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</si>
</sst>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#,##0.00;[Red]#,##0.0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2" fillId="0" borderId="0" xfId="58" applyFont="1" applyBorder="1" applyAlignment="1">
      <alignment vertical="top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 wrapText="1"/>
    </xf>
    <xf numFmtId="38" fontId="17" fillId="0" borderId="0" xfId="58" applyFont="1" applyBorder="1" applyAlignment="1">
      <alignment horizontal="distributed" vertical="center" wrapText="1"/>
    </xf>
    <xf numFmtId="38" fontId="17" fillId="0" borderId="0" xfId="58" applyFont="1" applyBorder="1" applyAlignment="1">
      <alignment horizontal="distributed" vertical="center"/>
    </xf>
    <xf numFmtId="38" fontId="17" fillId="0" borderId="0" xfId="58" applyFont="1" applyBorder="1" applyAlignment="1" quotePrefix="1">
      <alignment horizontal="distributed" vertical="center"/>
    </xf>
    <xf numFmtId="38" fontId="17" fillId="0" borderId="13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center" vertical="center"/>
    </xf>
    <xf numFmtId="0" fontId="17" fillId="0" borderId="0" xfId="71" applyFont="1" applyFill="1" applyAlignment="1">
      <alignment horizontal="left" vertical="center"/>
      <protection/>
    </xf>
    <xf numFmtId="38" fontId="16" fillId="0" borderId="0" xfId="58" applyFont="1" applyBorder="1" applyAlignment="1">
      <alignment horizontal="distributed" vertical="center"/>
    </xf>
    <xf numFmtId="38" fontId="17" fillId="0" borderId="0" xfId="58" applyFont="1" applyBorder="1" applyAlignment="1">
      <alignment horizontal="left" vertical="center"/>
    </xf>
    <xf numFmtId="38" fontId="17" fillId="0" borderId="14" xfId="58" applyFont="1" applyBorder="1" applyAlignment="1">
      <alignment vertical="center" wrapText="1"/>
    </xf>
    <xf numFmtId="38" fontId="16" fillId="0" borderId="14" xfId="58" applyFont="1" applyBorder="1" applyAlignment="1">
      <alignment horizontal="distributed" vertical="center"/>
    </xf>
    <xf numFmtId="38" fontId="17" fillId="0" borderId="15" xfId="58" applyFont="1" applyBorder="1" applyAlignment="1">
      <alignment vertical="center" wrapText="1"/>
    </xf>
    <xf numFmtId="38" fontId="17" fillId="0" borderId="16" xfId="58" applyFont="1" applyBorder="1" applyAlignment="1">
      <alignment horizontal="center" vertical="center" wrapText="1"/>
    </xf>
    <xf numFmtId="38" fontId="17" fillId="0" borderId="0" xfId="58" applyFont="1" applyFill="1" applyBorder="1" applyAlignment="1">
      <alignment horizontal="center" vertical="center"/>
    </xf>
    <xf numFmtId="38" fontId="17" fillId="0" borderId="17" xfId="58" applyFont="1" applyFill="1" applyBorder="1" applyAlignment="1">
      <alignment horizontal="center" vertical="center" wrapText="1"/>
    </xf>
    <xf numFmtId="38" fontId="17" fillId="0" borderId="18" xfId="58" applyFont="1" applyFill="1" applyBorder="1" applyAlignment="1">
      <alignment horizontal="center" vertical="center" wrapText="1"/>
    </xf>
    <xf numFmtId="38" fontId="17" fillId="0" borderId="19" xfId="58" applyFont="1" applyFill="1" applyBorder="1" applyAlignment="1">
      <alignment horizontal="center" vertical="center" wrapText="1"/>
    </xf>
    <xf numFmtId="38" fontId="17" fillId="0" borderId="19" xfId="58" applyFont="1" applyFill="1" applyBorder="1" applyAlignment="1" quotePrefix="1">
      <alignment horizontal="center" vertical="center" wrapText="1"/>
    </xf>
    <xf numFmtId="38" fontId="18" fillId="0" borderId="20" xfId="58" applyFont="1" applyFill="1" applyBorder="1" applyAlignment="1">
      <alignment horizontal="right" vertical="center" wrapText="1"/>
    </xf>
    <xf numFmtId="38" fontId="18" fillId="0" borderId="0" xfId="58" applyFont="1" applyFill="1" applyBorder="1" applyAlignment="1">
      <alignment horizontal="right" vertical="center" wrapText="1"/>
    </xf>
    <xf numFmtId="218" fontId="16" fillId="0" borderId="2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horizontal="right" vertical="center"/>
    </xf>
    <xf numFmtId="220" fontId="17" fillId="0" borderId="0" xfId="58" applyNumberFormat="1" applyFont="1" applyFill="1" applyBorder="1" applyAlignment="1">
      <alignment horizontal="right" vertical="center"/>
    </xf>
    <xf numFmtId="218" fontId="17" fillId="0" borderId="0" xfId="58" applyNumberFormat="1" applyFont="1" applyFill="1" applyBorder="1" applyAlignment="1">
      <alignment horizontal="right" vertical="center"/>
    </xf>
    <xf numFmtId="38" fontId="17" fillId="0" borderId="21" xfId="58" applyFont="1" applyFill="1" applyBorder="1" applyAlignment="1">
      <alignment horizontal="right" vertical="center"/>
    </xf>
    <xf numFmtId="38" fontId="17" fillId="0" borderId="13" xfId="58" applyFont="1" applyFill="1" applyBorder="1" applyAlignment="1">
      <alignment horizontal="right" vertical="center"/>
    </xf>
    <xf numFmtId="40" fontId="17" fillId="0" borderId="13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72" applyFont="1" applyFill="1" applyAlignment="1">
      <alignment horizontal="right" vertical="center"/>
      <protection/>
    </xf>
    <xf numFmtId="38" fontId="17" fillId="0" borderId="17" xfId="58" applyFont="1" applyFill="1" applyBorder="1" applyAlignment="1">
      <alignment horizontal="center" vertical="center"/>
    </xf>
    <xf numFmtId="38" fontId="17" fillId="0" borderId="17" xfId="58" applyFont="1" applyFill="1" applyBorder="1" applyAlignment="1" quotePrefix="1">
      <alignment horizontal="center" vertical="center"/>
    </xf>
    <xf numFmtId="38" fontId="17" fillId="0" borderId="18" xfId="58" applyFont="1" applyFill="1" applyBorder="1" applyAlignment="1">
      <alignment horizontal="center" vertical="center"/>
    </xf>
    <xf numFmtId="38" fontId="17" fillId="0" borderId="20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0" xfId="58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/>
    </xf>
    <xf numFmtId="38" fontId="17" fillId="0" borderId="17" xfId="58" applyFont="1" applyFill="1" applyBorder="1" applyAlignment="1" quotePrefix="1">
      <alignment horizontal="center" vertical="center" wrapText="1"/>
    </xf>
    <xf numFmtId="38" fontId="17" fillId="0" borderId="20" xfId="58" applyFont="1" applyFill="1" applyBorder="1" applyAlignment="1">
      <alignment horizontal="distributed" vertical="center" wrapText="1"/>
    </xf>
    <xf numFmtId="38" fontId="17" fillId="0" borderId="0" xfId="58" applyFont="1" applyFill="1" applyBorder="1" applyAlignment="1">
      <alignment horizontal="distributed" vertical="center" wrapText="1"/>
    </xf>
    <xf numFmtId="38" fontId="17" fillId="0" borderId="0" xfId="58" applyFont="1" applyFill="1" applyBorder="1" applyAlignment="1" quotePrefix="1">
      <alignment horizontal="distributed" vertical="center" wrapText="1"/>
    </xf>
    <xf numFmtId="38" fontId="17" fillId="0" borderId="13" xfId="58" applyFont="1" applyFill="1" applyBorder="1" applyAlignment="1">
      <alignment horizontal="center" vertical="center"/>
    </xf>
    <xf numFmtId="38" fontId="17" fillId="0" borderId="21" xfId="58" applyFont="1" applyFill="1" applyBorder="1" applyAlignment="1">
      <alignment horizontal="center" vertical="center"/>
    </xf>
    <xf numFmtId="38" fontId="17" fillId="0" borderId="22" xfId="58" applyFont="1" applyFill="1" applyBorder="1" applyAlignment="1">
      <alignment horizontal="right" vertical="center"/>
    </xf>
    <xf numFmtId="38" fontId="17" fillId="0" borderId="20" xfId="58" applyFont="1" applyFill="1" applyBorder="1" applyAlignment="1" quotePrefix="1">
      <alignment horizontal="right" vertical="center" wrapText="1"/>
    </xf>
    <xf numFmtId="38" fontId="17" fillId="0" borderId="0" xfId="58" applyFont="1" applyFill="1" applyBorder="1" applyAlignment="1">
      <alignment horizontal="right" vertical="center" wrapText="1"/>
    </xf>
    <xf numFmtId="38" fontId="17" fillId="0" borderId="0" xfId="58" applyFont="1" applyFill="1" applyBorder="1" applyAlignment="1" quotePrefix="1">
      <alignment horizontal="right" vertical="center" wrapText="1"/>
    </xf>
    <xf numFmtId="220" fontId="16" fillId="0" borderId="0" xfId="58" applyNumberFormat="1" applyFont="1" applyFill="1" applyBorder="1" applyAlignment="1">
      <alignment horizontal="right" vertical="center"/>
    </xf>
    <xf numFmtId="218" fontId="17" fillId="0" borderId="20" xfId="58" applyNumberFormat="1" applyFont="1" applyFill="1" applyBorder="1" applyAlignment="1">
      <alignment horizontal="right" vertical="center"/>
    </xf>
    <xf numFmtId="218" fontId="17" fillId="0" borderId="20" xfId="58" applyNumberFormat="1" applyFont="1" applyFill="1" applyBorder="1" applyAlignment="1">
      <alignment vertical="center"/>
    </xf>
    <xf numFmtId="38" fontId="19" fillId="0" borderId="0" xfId="58" applyFont="1" applyBorder="1" applyAlignment="1" quotePrefix="1">
      <alignment horizontal="left" vertical="top"/>
    </xf>
    <xf numFmtId="38" fontId="17" fillId="0" borderId="23" xfId="58" applyFont="1" applyBorder="1" applyAlignment="1">
      <alignment horizontal="center" vertical="center" wrapText="1"/>
    </xf>
    <xf numFmtId="38" fontId="17" fillId="0" borderId="13" xfId="58" applyFont="1" applyBorder="1" applyAlignment="1">
      <alignment horizontal="center" vertical="center" wrapText="1"/>
    </xf>
    <xf numFmtId="38" fontId="17" fillId="0" borderId="17" xfId="58" applyFont="1" applyFill="1" applyBorder="1" applyAlignment="1">
      <alignment horizontal="center" vertical="center" wrapText="1"/>
    </xf>
    <xf numFmtId="38" fontId="17" fillId="0" borderId="18" xfId="58" applyFont="1" applyFill="1" applyBorder="1" applyAlignment="1" quotePrefix="1">
      <alignment horizontal="center" vertical="center" wrapText="1"/>
    </xf>
    <xf numFmtId="38" fontId="17" fillId="0" borderId="24" xfId="58" applyFont="1" applyFill="1" applyBorder="1" applyAlignment="1" quotePrefix="1">
      <alignment horizontal="center" vertical="center" wrapText="1"/>
    </xf>
    <xf numFmtId="38" fontId="17" fillId="0" borderId="18" xfId="58" applyFont="1" applyFill="1" applyBorder="1" applyAlignment="1">
      <alignment horizontal="center" vertical="center" wrapText="1"/>
    </xf>
    <xf numFmtId="38" fontId="17" fillId="0" borderId="25" xfId="58" applyFont="1" applyFill="1" applyBorder="1" applyAlignment="1">
      <alignment horizontal="center" vertical="center" wrapText="1"/>
    </xf>
    <xf numFmtId="38" fontId="17" fillId="0" borderId="12" xfId="58" applyFont="1" applyFill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19921875" style="6" customWidth="1"/>
    <col min="2" max="10" width="8.69921875" style="22" customWidth="1"/>
    <col min="11" max="11" width="8.69921875" style="6" customWidth="1"/>
    <col min="12" max="16384" width="9" style="6" customWidth="1"/>
  </cols>
  <sheetData>
    <row r="1" ht="15" customHeight="1">
      <c r="A1" s="15" t="s">
        <v>47</v>
      </c>
    </row>
    <row r="3" ht="21" customHeight="1"/>
    <row r="5" ht="18.75" customHeight="1">
      <c r="A5" s="60" t="s">
        <v>63</v>
      </c>
    </row>
    <row r="6" ht="15" customHeight="1" thickBot="1">
      <c r="A6" s="4" t="s">
        <v>21</v>
      </c>
    </row>
    <row r="7" spans="1:10" s="9" customFormat="1" ht="15" customHeight="1" thickTop="1">
      <c r="A7" s="61" t="s">
        <v>46</v>
      </c>
      <c r="B7" s="63" t="s">
        <v>30</v>
      </c>
      <c r="C7" s="63"/>
      <c r="D7" s="63"/>
      <c r="E7" s="63"/>
      <c r="F7" s="66" t="s">
        <v>45</v>
      </c>
      <c r="G7" s="67"/>
      <c r="H7" s="67"/>
      <c r="I7" s="68"/>
      <c r="J7" s="64" t="s">
        <v>31</v>
      </c>
    </row>
    <row r="8" spans="1:10" s="9" customFormat="1" ht="27.75" customHeight="1">
      <c r="A8" s="62"/>
      <c r="B8" s="25" t="s">
        <v>60</v>
      </c>
      <c r="C8" s="25" t="s">
        <v>0</v>
      </c>
      <c r="D8" s="25" t="s">
        <v>1</v>
      </c>
      <c r="E8" s="25" t="s">
        <v>32</v>
      </c>
      <c r="F8" s="25" t="s">
        <v>28</v>
      </c>
      <c r="G8" s="26" t="s">
        <v>2</v>
      </c>
      <c r="H8" s="25" t="s">
        <v>3</v>
      </c>
      <c r="I8" s="26" t="s">
        <v>4</v>
      </c>
      <c r="J8" s="65"/>
    </row>
    <row r="9" spans="2:10" s="9" customFormat="1" ht="12.75" customHeight="1">
      <c r="B9" s="27" t="s">
        <v>18</v>
      </c>
      <c r="C9" s="28" t="s">
        <v>18</v>
      </c>
      <c r="D9" s="28" t="s">
        <v>20</v>
      </c>
      <c r="E9" s="28" t="s">
        <v>33</v>
      </c>
      <c r="F9" s="28" t="s">
        <v>22</v>
      </c>
      <c r="G9" s="28" t="s">
        <v>22</v>
      </c>
      <c r="H9" s="28" t="s">
        <v>22</v>
      </c>
      <c r="I9" s="28" t="s">
        <v>22</v>
      </c>
      <c r="J9" s="28" t="s">
        <v>19</v>
      </c>
    </row>
    <row r="10" spans="1:10" s="7" customFormat="1" ht="15" customHeight="1">
      <c r="A10" s="16" t="s">
        <v>27</v>
      </c>
      <c r="B10" s="29">
        <f>SUM(B11:B16)</f>
        <v>3840</v>
      </c>
      <c r="C10" s="30">
        <f>SUM(C11:C16)</f>
        <v>2759</v>
      </c>
      <c r="D10" s="30">
        <f>SUM(D11:D16)</f>
        <v>1775</v>
      </c>
      <c r="E10" s="57">
        <f aca="true" t="shared" si="0" ref="E10:E16">SUM(C10)/B10*100</f>
        <v>71.84895833333333</v>
      </c>
      <c r="F10" s="30">
        <f>SUM(F11:F16)</f>
        <v>6047</v>
      </c>
      <c r="G10" s="30">
        <f>SUM(G11:G16)</f>
        <v>1987</v>
      </c>
      <c r="H10" s="30">
        <f>SUM(H11:H16)</f>
        <v>2392</v>
      </c>
      <c r="I10" s="30">
        <f>SUM(I11:I16)</f>
        <v>1668</v>
      </c>
      <c r="J10" s="30">
        <f>SUM(J11:J16)</f>
        <v>539550</v>
      </c>
    </row>
    <row r="11" spans="1:10" s="7" customFormat="1" ht="15" customHeight="1">
      <c r="A11" s="10" t="s">
        <v>44</v>
      </c>
      <c r="B11" s="58">
        <v>299</v>
      </c>
      <c r="C11" s="32">
        <v>248</v>
      </c>
      <c r="D11" s="32">
        <v>162</v>
      </c>
      <c r="E11" s="31">
        <f t="shared" si="0"/>
        <v>82.94314381270902</v>
      </c>
      <c r="F11" s="32">
        <f aca="true" t="shared" si="1" ref="F11:F16">SUM(G11:I11)</f>
        <v>683</v>
      </c>
      <c r="G11" s="32">
        <v>224</v>
      </c>
      <c r="H11" s="32">
        <v>242</v>
      </c>
      <c r="I11" s="32">
        <v>217</v>
      </c>
      <c r="J11" s="32">
        <v>260355</v>
      </c>
    </row>
    <row r="12" spans="1:10" s="7" customFormat="1" ht="15" customHeight="1">
      <c r="A12" s="10" t="s">
        <v>6</v>
      </c>
      <c r="B12" s="58">
        <v>274</v>
      </c>
      <c r="C12" s="32">
        <v>211</v>
      </c>
      <c r="D12" s="32">
        <v>174</v>
      </c>
      <c r="E12" s="31">
        <f t="shared" si="0"/>
        <v>77.00729927007299</v>
      </c>
      <c r="F12" s="32">
        <f t="shared" si="1"/>
        <v>553</v>
      </c>
      <c r="G12" s="32">
        <v>182</v>
      </c>
      <c r="H12" s="32">
        <v>206</v>
      </c>
      <c r="I12" s="32">
        <v>165</v>
      </c>
      <c r="J12" s="32">
        <v>133816</v>
      </c>
    </row>
    <row r="13" spans="1:10" s="7" customFormat="1" ht="15" customHeight="1">
      <c r="A13" s="11" t="s">
        <v>7</v>
      </c>
      <c r="B13" s="58">
        <v>294</v>
      </c>
      <c r="C13" s="32">
        <v>232</v>
      </c>
      <c r="D13" s="32">
        <v>214</v>
      </c>
      <c r="E13" s="31">
        <f t="shared" si="0"/>
        <v>78.91156462585033</v>
      </c>
      <c r="F13" s="32">
        <f t="shared" si="1"/>
        <v>512</v>
      </c>
      <c r="G13" s="32">
        <v>173</v>
      </c>
      <c r="H13" s="32">
        <v>195</v>
      </c>
      <c r="I13" s="32">
        <v>144</v>
      </c>
      <c r="J13" s="32">
        <v>32166</v>
      </c>
    </row>
    <row r="14" spans="1:10" s="7" customFormat="1" ht="15" customHeight="1">
      <c r="A14" s="11" t="s">
        <v>8</v>
      </c>
      <c r="B14" s="58">
        <v>1784</v>
      </c>
      <c r="C14" s="32">
        <v>1193</v>
      </c>
      <c r="D14" s="32">
        <v>762</v>
      </c>
      <c r="E14" s="31">
        <f t="shared" si="0"/>
        <v>66.87219730941703</v>
      </c>
      <c r="F14" s="32">
        <f t="shared" si="1"/>
        <v>2242</v>
      </c>
      <c r="G14" s="32">
        <v>745</v>
      </c>
      <c r="H14" s="32">
        <v>1007</v>
      </c>
      <c r="I14" s="32">
        <v>490</v>
      </c>
      <c r="J14" s="32">
        <v>24341</v>
      </c>
    </row>
    <row r="15" spans="1:10" s="7" customFormat="1" ht="15" customHeight="1">
      <c r="A15" s="10" t="s">
        <v>9</v>
      </c>
      <c r="B15" s="59">
        <v>885</v>
      </c>
      <c r="C15" s="32">
        <v>592</v>
      </c>
      <c r="D15" s="32">
        <v>175</v>
      </c>
      <c r="E15" s="31">
        <f t="shared" si="0"/>
        <v>66.89265536723164</v>
      </c>
      <c r="F15" s="32">
        <f t="shared" si="1"/>
        <v>1446</v>
      </c>
      <c r="G15" s="32">
        <v>484</v>
      </c>
      <c r="H15" s="32">
        <v>527</v>
      </c>
      <c r="I15" s="32">
        <v>435</v>
      </c>
      <c r="J15" s="32">
        <v>77161</v>
      </c>
    </row>
    <row r="16" spans="1:10" s="2" customFormat="1" ht="15" customHeight="1">
      <c r="A16" s="10" t="s">
        <v>23</v>
      </c>
      <c r="B16" s="58">
        <v>304</v>
      </c>
      <c r="C16" s="32">
        <v>283</v>
      </c>
      <c r="D16" s="32">
        <v>288</v>
      </c>
      <c r="E16" s="31">
        <f t="shared" si="0"/>
        <v>93.0921052631579</v>
      </c>
      <c r="F16" s="32">
        <f t="shared" si="1"/>
        <v>611</v>
      </c>
      <c r="G16" s="32">
        <v>179</v>
      </c>
      <c r="H16" s="32">
        <v>215</v>
      </c>
      <c r="I16" s="32">
        <v>217</v>
      </c>
      <c r="J16" s="32">
        <v>11711</v>
      </c>
    </row>
    <row r="17" spans="1:10" s="7" customFormat="1" ht="4.5" customHeight="1">
      <c r="A17" s="12"/>
      <c r="B17" s="33"/>
      <c r="C17" s="34"/>
      <c r="D17" s="34"/>
      <c r="E17" s="35"/>
      <c r="F17" s="35"/>
      <c r="G17" s="34"/>
      <c r="H17" s="34"/>
      <c r="I17" s="34"/>
      <c r="J17" s="34"/>
    </row>
    <row r="18" spans="1:10" s="7" customFormat="1" ht="15" customHeight="1">
      <c r="A18" s="17" t="s">
        <v>59</v>
      </c>
      <c r="B18" s="36"/>
      <c r="C18" s="36"/>
      <c r="D18" s="36"/>
      <c r="E18" s="37"/>
      <c r="F18" s="37"/>
      <c r="G18" s="36"/>
      <c r="H18" s="36"/>
      <c r="I18" s="36"/>
      <c r="J18" s="38" t="s">
        <v>29</v>
      </c>
    </row>
    <row r="19" ht="18" customHeight="1">
      <c r="A19" s="14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E10:F10 E11:E16" formula="1"/>
    <ignoredError sqref="F11:F1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3.19921875" style="6" customWidth="1"/>
    <col min="2" max="11" width="7.69921875" style="22" customWidth="1"/>
    <col min="12" max="16384" width="9" style="6" customWidth="1"/>
  </cols>
  <sheetData>
    <row r="2" spans="1:11" ht="18.75" customHeight="1" thickBot="1">
      <c r="A2" s="4" t="s">
        <v>24</v>
      </c>
      <c r="K2" s="39" t="s">
        <v>25</v>
      </c>
    </row>
    <row r="3" spans="1:11" s="13" customFormat="1" ht="18.75" customHeight="1" thickTop="1">
      <c r="A3" s="21" t="s">
        <v>46</v>
      </c>
      <c r="B3" s="40" t="s">
        <v>34</v>
      </c>
      <c r="C3" s="40" t="s">
        <v>35</v>
      </c>
      <c r="D3" s="40" t="s">
        <v>36</v>
      </c>
      <c r="E3" s="40" t="s">
        <v>37</v>
      </c>
      <c r="F3" s="40" t="s">
        <v>38</v>
      </c>
      <c r="G3" s="40" t="s">
        <v>39</v>
      </c>
      <c r="H3" s="40" t="s">
        <v>40</v>
      </c>
      <c r="I3" s="40" t="s">
        <v>41</v>
      </c>
      <c r="J3" s="41" t="s">
        <v>42</v>
      </c>
      <c r="K3" s="42" t="s">
        <v>10</v>
      </c>
    </row>
    <row r="4" spans="1:11" s="13" customFormat="1" ht="4.5" customHeight="1">
      <c r="A4" s="20"/>
      <c r="B4" s="43"/>
      <c r="C4" s="44"/>
      <c r="D4" s="44"/>
      <c r="E4" s="44"/>
      <c r="F4" s="44"/>
      <c r="G4" s="44"/>
      <c r="H4" s="44"/>
      <c r="I4" s="44"/>
      <c r="J4" s="45"/>
      <c r="K4" s="44"/>
    </row>
    <row r="5" spans="1:11" s="7" customFormat="1" ht="14.25" customHeight="1">
      <c r="A5" s="16" t="s">
        <v>27</v>
      </c>
      <c r="B5" s="29">
        <f aca="true" t="shared" si="0" ref="B5:J5">SUM(B6:B11)</f>
        <v>221</v>
      </c>
      <c r="C5" s="30">
        <f t="shared" si="0"/>
        <v>187</v>
      </c>
      <c r="D5" s="30">
        <f t="shared" si="0"/>
        <v>466</v>
      </c>
      <c r="E5" s="30">
        <f t="shared" si="0"/>
        <v>319</v>
      </c>
      <c r="F5" s="30">
        <f t="shared" si="0"/>
        <v>416</v>
      </c>
      <c r="G5" s="30" t="s">
        <v>62</v>
      </c>
      <c r="H5" s="30">
        <f t="shared" si="0"/>
        <v>15</v>
      </c>
      <c r="I5" s="30">
        <f t="shared" si="0"/>
        <v>7</v>
      </c>
      <c r="J5" s="30">
        <f t="shared" si="0"/>
        <v>105</v>
      </c>
      <c r="K5" s="30">
        <f>SUM(K6:K11)</f>
        <v>39</v>
      </c>
    </row>
    <row r="6" spans="1:11" s="7" customFormat="1" ht="14.25" customHeight="1">
      <c r="A6" s="10" t="s">
        <v>5</v>
      </c>
      <c r="B6" s="58">
        <v>20</v>
      </c>
      <c r="C6" s="32">
        <v>44</v>
      </c>
      <c r="D6" s="32">
        <v>20</v>
      </c>
      <c r="E6" s="32">
        <v>7</v>
      </c>
      <c r="F6" s="32">
        <v>11</v>
      </c>
      <c r="G6" s="32" t="s">
        <v>61</v>
      </c>
      <c r="H6" s="32">
        <v>1</v>
      </c>
      <c r="I6" s="32">
        <v>1</v>
      </c>
      <c r="J6" s="32">
        <v>58</v>
      </c>
      <c r="K6" s="32" t="s">
        <v>61</v>
      </c>
    </row>
    <row r="7" spans="1:11" s="7" customFormat="1" ht="14.25" customHeight="1">
      <c r="A7" s="10" t="s">
        <v>6</v>
      </c>
      <c r="B7" s="58">
        <v>30</v>
      </c>
      <c r="C7" s="32">
        <v>45</v>
      </c>
      <c r="D7" s="32">
        <v>32</v>
      </c>
      <c r="E7" s="32" t="s">
        <v>61</v>
      </c>
      <c r="F7" s="32">
        <v>30</v>
      </c>
      <c r="G7" s="32" t="s">
        <v>61</v>
      </c>
      <c r="H7" s="32">
        <v>1</v>
      </c>
      <c r="I7" s="32">
        <v>1</v>
      </c>
      <c r="J7" s="32">
        <v>34</v>
      </c>
      <c r="K7" s="32">
        <v>1</v>
      </c>
    </row>
    <row r="8" spans="1:11" s="7" customFormat="1" ht="14.25" customHeight="1">
      <c r="A8" s="11" t="s">
        <v>7</v>
      </c>
      <c r="B8" s="58">
        <v>59</v>
      </c>
      <c r="C8" s="32">
        <v>31</v>
      </c>
      <c r="D8" s="32">
        <v>36</v>
      </c>
      <c r="E8" s="32">
        <v>24</v>
      </c>
      <c r="F8" s="32">
        <v>59</v>
      </c>
      <c r="G8" s="32" t="s">
        <v>61</v>
      </c>
      <c r="H8" s="32">
        <v>4</v>
      </c>
      <c r="I8" s="32" t="s">
        <v>61</v>
      </c>
      <c r="J8" s="32">
        <v>1</v>
      </c>
      <c r="K8" s="32" t="s">
        <v>61</v>
      </c>
    </row>
    <row r="9" spans="1:11" s="7" customFormat="1" ht="14.25" customHeight="1">
      <c r="A9" s="11" t="s">
        <v>8</v>
      </c>
      <c r="B9" s="58">
        <v>70</v>
      </c>
      <c r="C9" s="32">
        <v>33</v>
      </c>
      <c r="D9" s="32">
        <v>280</v>
      </c>
      <c r="E9" s="32">
        <v>51</v>
      </c>
      <c r="F9" s="32">
        <v>284</v>
      </c>
      <c r="G9" s="32" t="s">
        <v>61</v>
      </c>
      <c r="H9" s="32">
        <v>8</v>
      </c>
      <c r="I9" s="32">
        <v>5</v>
      </c>
      <c r="J9" s="32">
        <v>4</v>
      </c>
      <c r="K9" s="32">
        <v>27</v>
      </c>
    </row>
    <row r="10" spans="1:11" s="7" customFormat="1" ht="14.25" customHeight="1">
      <c r="A10" s="10" t="s">
        <v>9</v>
      </c>
      <c r="B10" s="58">
        <v>29</v>
      </c>
      <c r="C10" s="32">
        <v>14</v>
      </c>
      <c r="D10" s="32">
        <v>44</v>
      </c>
      <c r="E10" s="32">
        <v>51</v>
      </c>
      <c r="F10" s="32">
        <v>25</v>
      </c>
      <c r="G10" s="32" t="s">
        <v>61</v>
      </c>
      <c r="H10" s="32">
        <v>1</v>
      </c>
      <c r="I10" s="32" t="s">
        <v>61</v>
      </c>
      <c r="J10" s="32">
        <v>3</v>
      </c>
      <c r="K10" s="32">
        <v>8</v>
      </c>
    </row>
    <row r="11" spans="1:11" s="2" customFormat="1" ht="14.25" customHeight="1">
      <c r="A11" s="10" t="s">
        <v>23</v>
      </c>
      <c r="B11" s="58">
        <v>13</v>
      </c>
      <c r="C11" s="32">
        <v>20</v>
      </c>
      <c r="D11" s="32">
        <v>54</v>
      </c>
      <c r="E11" s="32">
        <v>186</v>
      </c>
      <c r="F11" s="32">
        <v>7</v>
      </c>
      <c r="G11" s="32" t="s">
        <v>61</v>
      </c>
      <c r="H11" s="32" t="s">
        <v>61</v>
      </c>
      <c r="I11" s="32" t="s">
        <v>61</v>
      </c>
      <c r="J11" s="32">
        <v>5</v>
      </c>
      <c r="K11" s="32">
        <v>3</v>
      </c>
    </row>
    <row r="12" spans="1:11" s="7" customFormat="1" ht="4.5" customHeight="1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7" customFormat="1" ht="15" customHeight="1">
      <c r="A13" s="6"/>
      <c r="B13" s="36"/>
      <c r="C13" s="36"/>
      <c r="D13" s="36"/>
      <c r="E13" s="36"/>
      <c r="F13" s="36"/>
      <c r="G13" s="36"/>
      <c r="H13" s="36"/>
      <c r="I13" s="36"/>
      <c r="J13" s="36"/>
      <c r="K13" s="38" t="s">
        <v>29</v>
      </c>
    </row>
    <row r="14" spans="1:11" s="7" customFormat="1" ht="15" customHeight="1">
      <c r="A14" s="6"/>
      <c r="B14" s="36"/>
      <c r="C14" s="36"/>
      <c r="D14" s="36"/>
      <c r="E14" s="36"/>
      <c r="F14" s="36"/>
      <c r="G14" s="36"/>
      <c r="H14" s="36"/>
      <c r="I14" s="36"/>
      <c r="J14" s="36"/>
      <c r="K14" s="38"/>
    </row>
    <row r="15" spans="1:11" s="7" customFormat="1" ht="15" customHeight="1">
      <c r="A15" s="6"/>
      <c r="B15" s="36"/>
      <c r="C15" s="36"/>
      <c r="D15" s="36"/>
      <c r="E15" s="36"/>
      <c r="F15" s="36"/>
      <c r="G15" s="36"/>
      <c r="H15" s="36"/>
      <c r="I15" s="36"/>
      <c r="J15" s="36"/>
      <c r="K15" s="46"/>
    </row>
    <row r="16" spans="1:11" ht="18.75" customHeight="1" thickBot="1">
      <c r="A16" s="4" t="s">
        <v>26</v>
      </c>
      <c r="K16" s="39" t="s">
        <v>25</v>
      </c>
    </row>
    <row r="17" spans="1:11" s="9" customFormat="1" ht="27" customHeight="1" thickTop="1">
      <c r="A17" s="8" t="s">
        <v>46</v>
      </c>
      <c r="B17" s="23" t="s">
        <v>52</v>
      </c>
      <c r="C17" s="23" t="s">
        <v>53</v>
      </c>
      <c r="D17" s="23" t="s">
        <v>11</v>
      </c>
      <c r="E17" s="23" t="s">
        <v>12</v>
      </c>
      <c r="F17" s="23" t="s">
        <v>13</v>
      </c>
      <c r="G17" s="47" t="s">
        <v>14</v>
      </c>
      <c r="H17" s="23" t="s">
        <v>15</v>
      </c>
      <c r="I17" s="23" t="s">
        <v>48</v>
      </c>
      <c r="J17" s="23" t="s">
        <v>16</v>
      </c>
      <c r="K17" s="24" t="s">
        <v>49</v>
      </c>
    </row>
    <row r="18" spans="1:11" s="9" customFormat="1" ht="4.5" customHeight="1">
      <c r="A18" s="18"/>
      <c r="B18" s="48"/>
      <c r="C18" s="49"/>
      <c r="D18" s="49"/>
      <c r="E18" s="49"/>
      <c r="F18" s="49"/>
      <c r="G18" s="50"/>
      <c r="H18" s="49"/>
      <c r="I18" s="49"/>
      <c r="J18" s="49"/>
      <c r="K18" s="49"/>
    </row>
    <row r="19" spans="1:11" s="7" customFormat="1" ht="14.25" customHeight="1">
      <c r="A19" s="19" t="s">
        <v>27</v>
      </c>
      <c r="B19" s="29">
        <f aca="true" t="shared" si="1" ref="B19:K19">SUM(B20:B25)</f>
        <v>173</v>
      </c>
      <c r="C19" s="30">
        <f>SUM(C20:C25)</f>
        <v>58</v>
      </c>
      <c r="D19" s="30">
        <f t="shared" si="1"/>
        <v>259</v>
      </c>
      <c r="E19" s="30">
        <f t="shared" si="1"/>
        <v>97</v>
      </c>
      <c r="F19" s="30">
        <f t="shared" si="1"/>
        <v>51</v>
      </c>
      <c r="G19" s="30">
        <f t="shared" si="1"/>
        <v>224</v>
      </c>
      <c r="H19" s="30">
        <f t="shared" si="1"/>
        <v>5</v>
      </c>
      <c r="I19" s="30">
        <f t="shared" si="1"/>
        <v>75</v>
      </c>
      <c r="J19" s="30">
        <f t="shared" si="1"/>
        <v>2</v>
      </c>
      <c r="K19" s="30">
        <f t="shared" si="1"/>
        <v>86</v>
      </c>
    </row>
    <row r="20" spans="1:11" s="7" customFormat="1" ht="14.25" customHeight="1">
      <c r="A20" s="10" t="s">
        <v>5</v>
      </c>
      <c r="B20" s="58">
        <v>4</v>
      </c>
      <c r="C20" s="32">
        <v>13</v>
      </c>
      <c r="D20" s="32">
        <v>3</v>
      </c>
      <c r="E20" s="32">
        <v>6</v>
      </c>
      <c r="F20" s="32">
        <v>7</v>
      </c>
      <c r="G20" s="32">
        <v>92</v>
      </c>
      <c r="H20" s="32" t="s">
        <v>61</v>
      </c>
      <c r="I20" s="32">
        <v>18</v>
      </c>
      <c r="J20" s="32" t="s">
        <v>61</v>
      </c>
      <c r="K20" s="32" t="s">
        <v>61</v>
      </c>
    </row>
    <row r="21" spans="1:11" s="7" customFormat="1" ht="14.25" customHeight="1">
      <c r="A21" s="10" t="s">
        <v>6</v>
      </c>
      <c r="B21" s="58">
        <v>11</v>
      </c>
      <c r="C21" s="32">
        <v>8</v>
      </c>
      <c r="D21" s="32">
        <v>5</v>
      </c>
      <c r="E21" s="32">
        <v>15</v>
      </c>
      <c r="F21" s="32">
        <v>13</v>
      </c>
      <c r="G21" s="32">
        <v>57</v>
      </c>
      <c r="H21" s="32">
        <v>4</v>
      </c>
      <c r="I21" s="32">
        <v>27</v>
      </c>
      <c r="J21" s="32">
        <v>1</v>
      </c>
      <c r="K21" s="32">
        <v>6</v>
      </c>
    </row>
    <row r="22" spans="1:11" s="7" customFormat="1" ht="14.25" customHeight="1">
      <c r="A22" s="11" t="s">
        <v>7</v>
      </c>
      <c r="B22" s="58">
        <v>27</v>
      </c>
      <c r="C22" s="32">
        <v>9</v>
      </c>
      <c r="D22" s="32">
        <v>44</v>
      </c>
      <c r="E22" s="32">
        <v>24</v>
      </c>
      <c r="F22" s="32">
        <v>10</v>
      </c>
      <c r="G22" s="32">
        <v>28</v>
      </c>
      <c r="H22" s="32" t="s">
        <v>61</v>
      </c>
      <c r="I22" s="32">
        <v>5</v>
      </c>
      <c r="J22" s="32" t="s">
        <v>61</v>
      </c>
      <c r="K22" s="32">
        <v>25</v>
      </c>
    </row>
    <row r="23" spans="1:11" s="7" customFormat="1" ht="14.25" customHeight="1">
      <c r="A23" s="11" t="s">
        <v>8</v>
      </c>
      <c r="B23" s="58">
        <v>123</v>
      </c>
      <c r="C23" s="32">
        <v>23</v>
      </c>
      <c r="D23" s="32">
        <v>196</v>
      </c>
      <c r="E23" s="32">
        <v>46</v>
      </c>
      <c r="F23" s="32">
        <v>8</v>
      </c>
      <c r="G23" s="32">
        <v>9</v>
      </c>
      <c r="H23" s="32">
        <v>1</v>
      </c>
      <c r="I23" s="32">
        <v>8</v>
      </c>
      <c r="J23" s="32">
        <v>1</v>
      </c>
      <c r="K23" s="32">
        <v>15</v>
      </c>
    </row>
    <row r="24" spans="1:11" s="5" customFormat="1" ht="14.25" customHeight="1">
      <c r="A24" s="10" t="s">
        <v>9</v>
      </c>
      <c r="B24" s="58">
        <v>5</v>
      </c>
      <c r="C24" s="32">
        <v>2</v>
      </c>
      <c r="D24" s="32">
        <v>8</v>
      </c>
      <c r="E24" s="32">
        <v>6</v>
      </c>
      <c r="F24" s="32">
        <v>5</v>
      </c>
      <c r="G24" s="32">
        <v>18</v>
      </c>
      <c r="H24" s="32" t="s">
        <v>61</v>
      </c>
      <c r="I24" s="32">
        <v>9</v>
      </c>
      <c r="J24" s="32" t="s">
        <v>61</v>
      </c>
      <c r="K24" s="32">
        <v>9</v>
      </c>
    </row>
    <row r="25" spans="1:11" s="1" customFormat="1" ht="14.25" customHeight="1">
      <c r="A25" s="10" t="s">
        <v>23</v>
      </c>
      <c r="B25" s="58">
        <v>3</v>
      </c>
      <c r="C25" s="32">
        <v>3</v>
      </c>
      <c r="D25" s="32">
        <v>3</v>
      </c>
      <c r="E25" s="32" t="s">
        <v>61</v>
      </c>
      <c r="F25" s="32">
        <v>8</v>
      </c>
      <c r="G25" s="32">
        <v>20</v>
      </c>
      <c r="H25" s="32" t="s">
        <v>61</v>
      </c>
      <c r="I25" s="32">
        <v>8</v>
      </c>
      <c r="J25" s="32" t="s">
        <v>61</v>
      </c>
      <c r="K25" s="32">
        <v>31</v>
      </c>
    </row>
    <row r="26" spans="1:11" ht="4.5" customHeight="1" thickBot="1">
      <c r="A26" s="12"/>
      <c r="B26" s="53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27" customHeight="1" thickTop="1">
      <c r="A27" s="8" t="s">
        <v>46</v>
      </c>
      <c r="B27" s="47" t="s">
        <v>50</v>
      </c>
      <c r="C27" s="23" t="s">
        <v>54</v>
      </c>
      <c r="D27" s="23" t="s">
        <v>17</v>
      </c>
      <c r="E27" s="23" t="s">
        <v>43</v>
      </c>
      <c r="F27" s="47" t="s">
        <v>55</v>
      </c>
      <c r="G27" s="23" t="s">
        <v>56</v>
      </c>
      <c r="H27" s="23" t="s">
        <v>57</v>
      </c>
      <c r="I27" s="23" t="s">
        <v>58</v>
      </c>
      <c r="J27" s="23" t="s">
        <v>51</v>
      </c>
      <c r="K27" s="24" t="s">
        <v>10</v>
      </c>
    </row>
    <row r="28" spans="1:11" ht="4.5" customHeight="1">
      <c r="A28" s="9"/>
      <c r="B28" s="54"/>
      <c r="C28" s="55"/>
      <c r="D28" s="55"/>
      <c r="E28" s="55"/>
      <c r="F28" s="56"/>
      <c r="G28" s="55"/>
      <c r="H28" s="55"/>
      <c r="I28" s="55"/>
      <c r="J28" s="55"/>
      <c r="K28" s="55"/>
    </row>
    <row r="29" spans="1:11" ht="14.25" customHeight="1">
      <c r="A29" s="16" t="s">
        <v>27</v>
      </c>
      <c r="B29" s="29">
        <f aca="true" t="shared" si="2" ref="B29:K29">SUM(B30:B35)</f>
        <v>283</v>
      </c>
      <c r="C29" s="30">
        <f t="shared" si="2"/>
        <v>135</v>
      </c>
      <c r="D29" s="30">
        <f t="shared" si="2"/>
        <v>1</v>
      </c>
      <c r="E29" s="30">
        <f t="shared" si="2"/>
        <v>14</v>
      </c>
      <c r="F29" s="30">
        <f t="shared" si="2"/>
        <v>25</v>
      </c>
      <c r="G29" s="30">
        <f t="shared" si="2"/>
        <v>102</v>
      </c>
      <c r="H29" s="30">
        <f t="shared" si="2"/>
        <v>1</v>
      </c>
      <c r="I29" s="30">
        <f t="shared" si="2"/>
        <v>32</v>
      </c>
      <c r="J29" s="30">
        <f t="shared" si="2"/>
        <v>36</v>
      </c>
      <c r="K29" s="30">
        <f t="shared" si="2"/>
        <v>116</v>
      </c>
    </row>
    <row r="30" spans="1:11" ht="14.25" customHeight="1">
      <c r="A30" s="10" t="s">
        <v>5</v>
      </c>
      <c r="B30" s="58">
        <v>11</v>
      </c>
      <c r="C30" s="32">
        <v>4</v>
      </c>
      <c r="D30" s="32" t="s">
        <v>61</v>
      </c>
      <c r="E30" s="32" t="s">
        <v>61</v>
      </c>
      <c r="F30" s="32" t="s">
        <v>61</v>
      </c>
      <c r="G30" s="32">
        <v>1</v>
      </c>
      <c r="H30" s="32" t="s">
        <v>61</v>
      </c>
      <c r="I30" s="32" t="s">
        <v>61</v>
      </c>
      <c r="J30" s="32" t="s">
        <v>61</v>
      </c>
      <c r="K30" s="32">
        <v>3</v>
      </c>
    </row>
    <row r="31" spans="1:11" ht="14.25" customHeight="1">
      <c r="A31" s="10" t="s">
        <v>6</v>
      </c>
      <c r="B31" s="58">
        <v>4</v>
      </c>
      <c r="C31" s="32">
        <v>16</v>
      </c>
      <c r="D31" s="32" t="s">
        <v>61</v>
      </c>
      <c r="E31" s="32">
        <v>1</v>
      </c>
      <c r="F31" s="32">
        <v>2</v>
      </c>
      <c r="G31" s="32">
        <v>2</v>
      </c>
      <c r="H31" s="32" t="s">
        <v>61</v>
      </c>
      <c r="I31" s="32" t="s">
        <v>61</v>
      </c>
      <c r="J31" s="32" t="s">
        <v>61</v>
      </c>
      <c r="K31" s="32">
        <v>2</v>
      </c>
    </row>
    <row r="32" spans="1:11" ht="14.25" customHeight="1">
      <c r="A32" s="11" t="s">
        <v>7</v>
      </c>
      <c r="B32" s="58">
        <v>15</v>
      </c>
      <c r="C32" s="32">
        <v>8</v>
      </c>
      <c r="D32" s="32" t="s">
        <v>61</v>
      </c>
      <c r="E32" s="32">
        <v>1</v>
      </c>
      <c r="F32" s="32">
        <v>4</v>
      </c>
      <c r="G32" s="32">
        <v>6</v>
      </c>
      <c r="H32" s="32" t="s">
        <v>61</v>
      </c>
      <c r="I32" s="32">
        <v>3</v>
      </c>
      <c r="J32" s="32">
        <v>1</v>
      </c>
      <c r="K32" s="32">
        <v>4</v>
      </c>
    </row>
    <row r="33" spans="1:11" ht="14.25" customHeight="1">
      <c r="A33" s="11" t="s">
        <v>8</v>
      </c>
      <c r="B33" s="58">
        <v>20</v>
      </c>
      <c r="C33" s="32">
        <v>84</v>
      </c>
      <c r="D33" s="32" t="s">
        <v>61</v>
      </c>
      <c r="E33" s="32">
        <v>3</v>
      </c>
      <c r="F33" s="32">
        <v>3</v>
      </c>
      <c r="G33" s="32">
        <v>75</v>
      </c>
      <c r="H33" s="32" t="s">
        <v>61</v>
      </c>
      <c r="I33" s="32">
        <v>27</v>
      </c>
      <c r="J33" s="32">
        <v>31</v>
      </c>
      <c r="K33" s="32">
        <v>89</v>
      </c>
    </row>
    <row r="34" spans="1:11" ht="14.25" customHeight="1">
      <c r="A34" s="10" t="s">
        <v>9</v>
      </c>
      <c r="B34" s="58">
        <v>47</v>
      </c>
      <c r="C34" s="32">
        <v>3</v>
      </c>
      <c r="D34" s="32" t="s">
        <v>61</v>
      </c>
      <c r="E34" s="32">
        <v>9</v>
      </c>
      <c r="F34" s="32">
        <v>16</v>
      </c>
      <c r="G34" s="32">
        <v>17</v>
      </c>
      <c r="H34" s="32">
        <v>1</v>
      </c>
      <c r="I34" s="32">
        <v>2</v>
      </c>
      <c r="J34" s="32">
        <v>4</v>
      </c>
      <c r="K34" s="32">
        <v>14</v>
      </c>
    </row>
    <row r="35" spans="1:11" s="3" customFormat="1" ht="14.25" customHeight="1">
      <c r="A35" s="10" t="s">
        <v>23</v>
      </c>
      <c r="B35" s="58">
        <v>186</v>
      </c>
      <c r="C35" s="32">
        <v>20</v>
      </c>
      <c r="D35" s="32">
        <v>1</v>
      </c>
      <c r="E35" s="32" t="s">
        <v>61</v>
      </c>
      <c r="F35" s="32" t="s">
        <v>61</v>
      </c>
      <c r="G35" s="32">
        <v>1</v>
      </c>
      <c r="H35" s="32" t="s">
        <v>61</v>
      </c>
      <c r="I35" s="32" t="s">
        <v>61</v>
      </c>
      <c r="J35" s="32" t="s">
        <v>61</v>
      </c>
      <c r="K35" s="32">
        <v>4</v>
      </c>
    </row>
    <row r="36" spans="1:11" ht="4.5" customHeight="1">
      <c r="A36" s="12"/>
      <c r="B36" s="52"/>
      <c r="C36" s="51"/>
      <c r="D36" s="51"/>
      <c r="E36" s="51"/>
      <c r="F36" s="51"/>
      <c r="G36" s="51"/>
      <c r="H36" s="51"/>
      <c r="I36" s="51"/>
      <c r="J36" s="51"/>
      <c r="K36" s="51"/>
    </row>
    <row r="37" ht="15" customHeight="1">
      <c r="K37" s="38" t="s">
        <v>29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2011-08-15T01:48:56Z</cp:lastPrinted>
  <dcterms:created xsi:type="dcterms:W3CDTF">2004-01-08T09:33:14Z</dcterms:created>
  <dcterms:modified xsi:type="dcterms:W3CDTF">2011-12-06T07:36:05Z</dcterms:modified>
  <cp:category/>
  <cp:version/>
  <cp:contentType/>
  <cp:contentStatus/>
</cp:coreProperties>
</file>