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表７４" sheetId="1" r:id="rId1"/>
  </sheets>
  <definedNames/>
  <calcPr fullCalcOnLoad="1"/>
</workbook>
</file>

<file path=xl/sharedStrings.xml><?xml version="1.0" encoding="utf-8"?>
<sst xmlns="http://schemas.openxmlformats.org/spreadsheetml/2006/main" count="61" uniqueCount="28">
  <si>
    <t>数</t>
  </si>
  <si>
    <t>延　長</t>
  </si>
  <si>
    <t>橋　　　梁</t>
  </si>
  <si>
    <t>3.5m未満</t>
  </si>
  <si>
    <t>3.5m以上</t>
  </si>
  <si>
    <t>5.5m以上</t>
  </si>
  <si>
    <t>未　　改　　良</t>
  </si>
  <si>
    <t>13.0m以上</t>
  </si>
  <si>
    <t>19.5m以上</t>
  </si>
  <si>
    <t>改　　良　　済</t>
  </si>
  <si>
    <t>道　　路　　幅　　員　　別</t>
  </si>
  <si>
    <t>種　　　類　　　別</t>
  </si>
  <si>
    <t>実　延　長</t>
  </si>
  <si>
    <t>5.5m未満</t>
  </si>
  <si>
    <t>静岡地区</t>
  </si>
  <si>
    <t>清水地区</t>
  </si>
  <si>
    <t>単位：ｍ</t>
  </si>
  <si>
    <t>資料　土木管理課</t>
  </si>
  <si>
    <t>年　　　　次</t>
  </si>
  <si>
    <t>総　延　長</t>
  </si>
  <si>
    <t>年　　　　次</t>
  </si>
  <si>
    <t>-</t>
  </si>
  <si>
    <t>74　市道種類別・幅員別状況</t>
  </si>
  <si>
    <t>トンネル</t>
  </si>
  <si>
    <t>土木及び建設</t>
  </si>
  <si>
    <t>総　　数</t>
  </si>
  <si>
    <t>注  各年度4月1日現在</t>
  </si>
  <si>
    <t>平成17年度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</si>
</sst>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  <numFmt numFmtId="214" formatCode="0.000_ "/>
    <numFmt numFmtId="215" formatCode="0.0000_ "/>
    <numFmt numFmtId="216" formatCode="#,##0;[Red]#,##0"/>
    <numFmt numFmtId="217" formatCode="0.00;[Red]0.00"/>
    <numFmt numFmtId="218" formatCode="#,##0.0;[Red]#,##0.0"/>
    <numFmt numFmtId="219" formatCode="#,##0.00;[Red]#,##0.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4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top"/>
      <protection/>
    </xf>
    <xf numFmtId="0" fontId="7" fillId="0" borderId="0" xfId="61" applyFont="1" applyFill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horizontal="right"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7" fillId="0" borderId="0" xfId="61" applyFont="1" applyFill="1" applyAlignment="1">
      <alignment horizontal="right" vertical="center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182" fontId="7" fillId="0" borderId="11" xfId="61" applyNumberFormat="1" applyFont="1" applyFill="1" applyBorder="1" applyAlignment="1">
      <alignment vertical="center"/>
      <protection/>
    </xf>
    <xf numFmtId="182" fontId="7" fillId="0" borderId="10" xfId="61" applyNumberFormat="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horizontal="right" vertical="center"/>
      <protection/>
    </xf>
    <xf numFmtId="0" fontId="7" fillId="0" borderId="0" xfId="61" applyFont="1" applyFill="1" applyAlignment="1">
      <alignment horizontal="left" vertical="center"/>
      <protection/>
    </xf>
    <xf numFmtId="0" fontId="7" fillId="0" borderId="0" xfId="62" applyFont="1" applyFill="1" applyAlignment="1">
      <alignment horizontal="right" vertical="center"/>
      <protection/>
    </xf>
    <xf numFmtId="38" fontId="7" fillId="0" borderId="0" xfId="49" applyFont="1" applyFill="1" applyBorder="1" applyAlignment="1">
      <alignment horizontal="right"/>
    </xf>
    <xf numFmtId="38" fontId="7" fillId="0" borderId="0" xfId="49" applyFont="1" applyFill="1" applyBorder="1" applyAlignment="1">
      <alignment horizontal="right" vertical="top"/>
    </xf>
    <xf numFmtId="38" fontId="7" fillId="0" borderId="0" xfId="49" applyFont="1" applyFill="1" applyAlignment="1">
      <alignment horizontal="right" vertical="center"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center"/>
    </xf>
    <xf numFmtId="0" fontId="7" fillId="0" borderId="14" xfId="61" applyFont="1" applyFill="1" applyBorder="1" applyAlignment="1">
      <alignment horizontal="center" vertical="center" wrapText="1"/>
      <protection/>
    </xf>
    <xf numFmtId="0" fontId="7" fillId="0" borderId="15" xfId="61" applyFont="1" applyFill="1" applyBorder="1" applyAlignment="1">
      <alignment horizontal="center" vertical="center"/>
      <protection/>
    </xf>
    <xf numFmtId="38" fontId="7" fillId="0" borderId="0" xfId="49" applyFont="1" applyFill="1" applyAlignment="1">
      <alignment horizontal="right" vertical="top"/>
    </xf>
    <xf numFmtId="38" fontId="7" fillId="0" borderId="0" xfId="49" applyFont="1" applyFill="1" applyAlignment="1">
      <alignment horizontal="right"/>
    </xf>
    <xf numFmtId="0" fontId="7" fillId="0" borderId="16" xfId="61" applyFont="1" applyFill="1" applyBorder="1" applyAlignment="1">
      <alignment vertical="center"/>
      <protection/>
    </xf>
    <xf numFmtId="0" fontId="9" fillId="0" borderId="16" xfId="61" applyFont="1" applyFill="1" applyBorder="1" applyAlignment="1">
      <alignment horizontal="right" vertical="center"/>
      <protection/>
    </xf>
    <xf numFmtId="0" fontId="7" fillId="0" borderId="15" xfId="61" applyFont="1" applyFill="1" applyBorder="1" applyAlignment="1">
      <alignment vertical="center"/>
      <protection/>
    </xf>
    <xf numFmtId="38" fontId="7" fillId="0" borderId="0" xfId="49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/>
    </xf>
    <xf numFmtId="38" fontId="7" fillId="0" borderId="0" xfId="49" applyFont="1" applyFill="1" applyBorder="1" applyAlignment="1">
      <alignment horizontal="right" vertical="top"/>
    </xf>
    <xf numFmtId="38" fontId="7" fillId="0" borderId="0" xfId="49" applyFont="1" applyFill="1" applyBorder="1" applyAlignment="1">
      <alignment horizontal="right"/>
    </xf>
    <xf numFmtId="38" fontId="7" fillId="0" borderId="17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0" fontId="7" fillId="0" borderId="18" xfId="61" applyFont="1" applyFill="1" applyBorder="1" applyAlignment="1">
      <alignment horizontal="center" vertical="center" wrapText="1"/>
      <protection/>
    </xf>
    <xf numFmtId="0" fontId="7" fillId="0" borderId="19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20" xfId="61" applyFont="1" applyFill="1" applyBorder="1" applyAlignment="1">
      <alignment horizontal="center" vertical="center" wrapText="1"/>
      <protection/>
    </xf>
    <xf numFmtId="0" fontId="7" fillId="0" borderId="17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21" xfId="61" applyFont="1" applyFill="1" applyBorder="1" applyAlignment="1">
      <alignment horizontal="center" vertical="center" wrapText="1"/>
      <protection/>
    </xf>
    <xf numFmtId="0" fontId="7" fillId="0" borderId="22" xfId="61" applyFont="1" applyFill="1" applyBorder="1" applyAlignment="1">
      <alignment horizontal="center" vertical="center" wrapText="1"/>
      <protection/>
    </xf>
    <xf numFmtId="38" fontId="7" fillId="0" borderId="17" xfId="49" applyFont="1" applyFill="1" applyBorder="1" applyAlignment="1">
      <alignment horizontal="right"/>
    </xf>
    <xf numFmtId="0" fontId="7" fillId="0" borderId="23" xfId="61" applyFont="1" applyFill="1" applyBorder="1" applyAlignment="1">
      <alignment horizontal="center" vertical="center" wrapText="1"/>
      <protection/>
    </xf>
    <xf numFmtId="0" fontId="7" fillId="0" borderId="24" xfId="61" applyFont="1" applyFill="1" applyBorder="1" applyAlignment="1">
      <alignment horizontal="center" vertical="center" wrapText="1"/>
      <protection/>
    </xf>
    <xf numFmtId="0" fontId="9" fillId="0" borderId="0" xfId="61" applyFont="1" applyFill="1" applyBorder="1" applyAlignment="1">
      <alignment horizontal="center" vertical="center"/>
      <protection/>
    </xf>
    <xf numFmtId="38" fontId="7" fillId="0" borderId="17" xfId="49" applyFont="1" applyFill="1" applyBorder="1" applyAlignment="1">
      <alignment horizontal="right" vertical="top"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25" xfId="61" applyFont="1" applyFill="1" applyBorder="1" applyAlignment="1">
      <alignment horizontal="center" vertical="center"/>
      <protection/>
    </xf>
    <xf numFmtId="0" fontId="7" fillId="0" borderId="26" xfId="61" applyFont="1" applyFill="1" applyBorder="1" applyAlignment="1">
      <alignment horizontal="center" vertical="center"/>
      <protection/>
    </xf>
    <xf numFmtId="0" fontId="7" fillId="0" borderId="27" xfId="61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38" fontId="7" fillId="0" borderId="0" xfId="49" applyFont="1" applyFill="1" applyAlignment="1">
      <alignment horizontal="right"/>
    </xf>
    <xf numFmtId="0" fontId="7" fillId="0" borderId="23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24" xfId="61" applyFont="1" applyFill="1" applyBorder="1" applyAlignment="1">
      <alignment horizontal="center" vertical="center"/>
      <protection/>
    </xf>
    <xf numFmtId="38" fontId="7" fillId="0" borderId="0" xfId="49" applyFont="1" applyFill="1" applyAlignment="1">
      <alignment horizontal="right" vertical="top"/>
    </xf>
    <xf numFmtId="38" fontId="7" fillId="0" borderId="0" xfId="49" applyFont="1" applyFill="1" applyAlignment="1">
      <alignment horizontal="right" vertical="center"/>
    </xf>
    <xf numFmtId="0" fontId="4" fillId="0" borderId="0" xfId="61" applyFont="1" applyFill="1" applyBorder="1" applyAlignment="1">
      <alignment horizontal="center" vertical="center"/>
      <protection/>
    </xf>
    <xf numFmtId="38" fontId="4" fillId="0" borderId="17" xfId="49" applyFont="1" applyFill="1" applyBorder="1" applyAlignment="1">
      <alignment horizontal="right"/>
    </xf>
    <xf numFmtId="38" fontId="4" fillId="0" borderId="0" xfId="49" applyFont="1" applyFill="1" applyBorder="1" applyAlignment="1">
      <alignment horizontal="right"/>
    </xf>
    <xf numFmtId="38" fontId="4" fillId="0" borderId="17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17" xfId="49" applyFont="1" applyFill="1" applyBorder="1" applyAlignment="1">
      <alignment horizontal="right" vertical="top"/>
    </xf>
    <xf numFmtId="38" fontId="4" fillId="0" borderId="0" xfId="49" applyFont="1" applyFill="1" applyBorder="1" applyAlignment="1">
      <alignment horizontal="right" vertical="top"/>
    </xf>
    <xf numFmtId="0" fontId="6" fillId="0" borderId="0" xfId="61" applyFont="1" applyFill="1" applyBorder="1" applyAlignment="1">
      <alignment horizontal="center" vertical="center"/>
      <protection/>
    </xf>
    <xf numFmtId="38" fontId="4" fillId="0" borderId="0" xfId="49" applyFont="1" applyFill="1" applyBorder="1" applyAlignment="1">
      <alignment horizontal="right"/>
    </xf>
    <xf numFmtId="38" fontId="4" fillId="0" borderId="0" xfId="49" applyFont="1" applyFill="1" applyBorder="1" applyAlignment="1">
      <alignment horizontal="right" vertical="center"/>
    </xf>
    <xf numFmtId="38" fontId="4" fillId="0" borderId="0" xfId="49" applyFont="1" applyFill="1" applyAlignment="1">
      <alignment horizontal="right" vertical="center"/>
    </xf>
    <xf numFmtId="38" fontId="4" fillId="0" borderId="0" xfId="49" applyFont="1" applyFill="1" applyBorder="1" applyAlignment="1">
      <alignment horizontal="right" vertical="top"/>
    </xf>
    <xf numFmtId="38" fontId="4" fillId="0" borderId="0" xfId="49" applyFont="1" applyFill="1" applyAlignment="1">
      <alignment horizontal="right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5年統計書2" xfId="61"/>
    <cellStyle name="標準_平成15年統計書2_13土木及び建設2(72-78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PageLayoutView="0" workbookViewId="0" topLeftCell="A28">
      <selection activeCell="A42" sqref="A42:P44"/>
    </sheetView>
  </sheetViews>
  <sheetFormatPr defaultColWidth="9.00390625" defaultRowHeight="15" customHeight="1"/>
  <cols>
    <col min="1" max="1" width="10.625" style="3" customWidth="1"/>
    <col min="2" max="2" width="8.625" style="3" customWidth="1"/>
    <col min="3" max="3" width="10.25390625" style="3" customWidth="1"/>
    <col min="4" max="4" width="1.875" style="3" customWidth="1"/>
    <col min="5" max="5" width="8.125" style="3" customWidth="1"/>
    <col min="6" max="6" width="4.125" style="3" customWidth="1"/>
    <col min="7" max="7" width="4.25390625" style="3" customWidth="1"/>
    <col min="8" max="8" width="2.00390625" style="3" customWidth="1"/>
    <col min="9" max="9" width="5.75390625" style="3" customWidth="1"/>
    <col min="10" max="10" width="4.625" style="3" customWidth="1"/>
    <col min="11" max="11" width="7.625" style="3" customWidth="1"/>
    <col min="12" max="12" width="2.75390625" style="3" customWidth="1"/>
    <col min="13" max="13" width="9.375" style="3" customWidth="1"/>
    <col min="14" max="14" width="1.25" style="3" customWidth="1"/>
    <col min="15" max="15" width="2.00390625" style="3" customWidth="1"/>
    <col min="16" max="16" width="8.875" style="3" customWidth="1"/>
    <col min="17" max="17" width="7.75390625" style="3" customWidth="1"/>
    <col min="18" max="18" width="10.625" style="3" customWidth="1"/>
    <col min="19" max="19" width="10.50390625" style="3" customWidth="1"/>
    <col min="20" max="20" width="10.125" style="3" customWidth="1"/>
    <col min="21" max="22" width="10.50390625" style="3" customWidth="1"/>
    <col min="23" max="23" width="10.25390625" style="3" customWidth="1"/>
    <col min="24" max="24" width="10.50390625" style="3" customWidth="1"/>
    <col min="25" max="25" width="5.75390625" style="3" customWidth="1"/>
    <col min="26" max="26" width="2.125" style="3" customWidth="1"/>
    <col min="27" max="27" width="18.625" style="3" customWidth="1"/>
    <col min="28" max="28" width="1.625" style="3" customWidth="1"/>
    <col min="29" max="29" width="11.625" style="3" customWidth="1"/>
    <col min="30" max="30" width="11.50390625" style="3" customWidth="1"/>
    <col min="31" max="31" width="2.125" style="3" customWidth="1"/>
    <col min="32" max="32" width="18.125" style="3" customWidth="1"/>
    <col min="33" max="33" width="1.625" style="3" customWidth="1"/>
    <col min="34" max="34" width="11.625" style="3" customWidth="1"/>
    <col min="35" max="35" width="11.50390625" style="3" customWidth="1"/>
    <col min="36" max="16384" width="9.00390625" style="3" customWidth="1"/>
  </cols>
  <sheetData>
    <row r="1" spans="15:16" ht="15" customHeight="1">
      <c r="O1" s="17"/>
      <c r="P1" s="8" t="s">
        <v>24</v>
      </c>
    </row>
    <row r="3" ht="21" customHeight="1"/>
    <row r="5" spans="1:24" ht="18.75" customHeight="1" thickBot="1">
      <c r="A5" s="2" t="s">
        <v>22</v>
      </c>
      <c r="B5" s="5"/>
      <c r="E5" s="30"/>
      <c r="F5" s="30"/>
      <c r="G5" s="30"/>
      <c r="H5" s="30"/>
      <c r="I5" s="30"/>
      <c r="J5" s="30"/>
      <c r="K5" s="30"/>
      <c r="L5" s="30"/>
      <c r="M5" s="30"/>
      <c r="N5" s="30"/>
      <c r="O5" s="31"/>
      <c r="P5" s="31" t="s">
        <v>16</v>
      </c>
      <c r="Q5" s="5"/>
      <c r="X5" s="6"/>
    </row>
    <row r="6" spans="1:16" s="7" customFormat="1" ht="14.25" customHeight="1" thickTop="1">
      <c r="A6" s="41" t="s">
        <v>18</v>
      </c>
      <c r="B6" s="42"/>
      <c r="C6" s="48" t="s">
        <v>19</v>
      </c>
      <c r="D6" s="42"/>
      <c r="E6" s="51" t="s">
        <v>11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s="7" customFormat="1" ht="14.25" customHeight="1">
      <c r="A7" s="43"/>
      <c r="B7" s="44"/>
      <c r="C7" s="49"/>
      <c r="D7" s="44"/>
      <c r="E7" s="61" t="s">
        <v>12</v>
      </c>
      <c r="F7" s="62"/>
      <c r="G7" s="63" t="s">
        <v>2</v>
      </c>
      <c r="H7" s="64"/>
      <c r="I7" s="64"/>
      <c r="J7" s="64"/>
      <c r="K7" s="65"/>
      <c r="L7" s="63" t="s">
        <v>23</v>
      </c>
      <c r="M7" s="64"/>
      <c r="N7" s="64"/>
      <c r="O7" s="64"/>
      <c r="P7" s="64"/>
    </row>
    <row r="8" spans="1:16" s="7" customFormat="1" ht="14.25" customHeight="1">
      <c r="A8" s="45"/>
      <c r="B8" s="46"/>
      <c r="C8" s="50"/>
      <c r="D8" s="46"/>
      <c r="E8" s="58"/>
      <c r="F8" s="59"/>
      <c r="G8" s="58" t="s">
        <v>0</v>
      </c>
      <c r="H8" s="59"/>
      <c r="I8" s="60"/>
      <c r="J8" s="58" t="s">
        <v>1</v>
      </c>
      <c r="K8" s="60"/>
      <c r="L8" s="58" t="s">
        <v>0</v>
      </c>
      <c r="M8" s="59"/>
      <c r="N8" s="58" t="s">
        <v>1</v>
      </c>
      <c r="O8" s="66"/>
      <c r="P8" s="66"/>
    </row>
    <row r="9" spans="1:15" s="7" customFormat="1" ht="7.5" customHeight="1">
      <c r="A9" s="9"/>
      <c r="B9" s="22"/>
      <c r="C9" s="9"/>
      <c r="D9" s="9"/>
      <c r="E9" s="10"/>
      <c r="G9" s="10"/>
      <c r="J9" s="10"/>
      <c r="L9" s="10"/>
      <c r="O9" s="10"/>
    </row>
    <row r="10" spans="1:16" ht="15.75" customHeight="1">
      <c r="A10" s="47" t="s">
        <v>27</v>
      </c>
      <c r="B10" s="23" t="s">
        <v>25</v>
      </c>
      <c r="C10" s="53">
        <f>SUM(C11:C12)</f>
        <v>2710123</v>
      </c>
      <c r="D10" s="38"/>
      <c r="E10" s="38">
        <f>SUM(E11:E12)</f>
        <v>2612083</v>
      </c>
      <c r="F10" s="38"/>
      <c r="G10" s="38">
        <f>SUM(G11:G12)</f>
        <v>1972</v>
      </c>
      <c r="H10" s="38"/>
      <c r="I10" s="38"/>
      <c r="J10" s="38">
        <f>SUM(J11:J12)</f>
        <v>19743</v>
      </c>
      <c r="K10" s="38"/>
      <c r="L10" s="38">
        <f>SUM(L11:L12)</f>
        <v>12</v>
      </c>
      <c r="M10" s="38"/>
      <c r="N10" s="38">
        <f>SUM(N11:N12)</f>
        <v>1257</v>
      </c>
      <c r="O10" s="38"/>
      <c r="P10" s="38"/>
    </row>
    <row r="11" spans="1:16" ht="12.75" customHeight="1">
      <c r="A11" s="47"/>
      <c r="B11" s="25" t="s">
        <v>14</v>
      </c>
      <c r="C11" s="39">
        <v>1732491</v>
      </c>
      <c r="D11" s="40"/>
      <c r="E11" s="40">
        <v>1656050</v>
      </c>
      <c r="F11" s="40"/>
      <c r="G11" s="40">
        <v>1202</v>
      </c>
      <c r="H11" s="40"/>
      <c r="I11" s="40"/>
      <c r="J11" s="40">
        <v>12221</v>
      </c>
      <c r="K11" s="40"/>
      <c r="L11" s="40">
        <v>4</v>
      </c>
      <c r="M11" s="40"/>
      <c r="N11" s="40">
        <v>468</v>
      </c>
      <c r="O11" s="40"/>
      <c r="P11" s="40"/>
    </row>
    <row r="12" spans="1:16" ht="15.75" customHeight="1">
      <c r="A12" s="47"/>
      <c r="B12" s="24" t="s">
        <v>15</v>
      </c>
      <c r="C12" s="57">
        <v>977632</v>
      </c>
      <c r="D12" s="37"/>
      <c r="E12" s="37">
        <v>956033</v>
      </c>
      <c r="F12" s="37"/>
      <c r="G12" s="37">
        <v>770</v>
      </c>
      <c r="H12" s="37"/>
      <c r="I12" s="37"/>
      <c r="J12" s="37">
        <v>7522</v>
      </c>
      <c r="K12" s="37"/>
      <c r="L12" s="37">
        <v>8</v>
      </c>
      <c r="M12" s="37"/>
      <c r="N12" s="37">
        <v>789</v>
      </c>
      <c r="O12" s="37"/>
      <c r="P12" s="37"/>
    </row>
    <row r="13" spans="1:16" ht="15.75" customHeight="1">
      <c r="A13" s="47">
        <v>18</v>
      </c>
      <c r="B13" s="23" t="s">
        <v>25</v>
      </c>
      <c r="C13" s="53">
        <f>SUM(C14:C15)</f>
        <v>2715058</v>
      </c>
      <c r="D13" s="38"/>
      <c r="E13" s="38">
        <f>SUM(E14:E15)</f>
        <v>2613515</v>
      </c>
      <c r="F13" s="38"/>
      <c r="G13" s="38">
        <f>SUM(G14:G15)</f>
        <v>1967</v>
      </c>
      <c r="H13" s="38"/>
      <c r="I13" s="38"/>
      <c r="J13" s="38">
        <f>SUM(J14:J15)</f>
        <v>19767</v>
      </c>
      <c r="K13" s="38"/>
      <c r="L13" s="38">
        <f>SUM(L14:L15)</f>
        <v>12</v>
      </c>
      <c r="M13" s="38"/>
      <c r="N13" s="38">
        <f>SUM(N14:N15)</f>
        <v>1257</v>
      </c>
      <c r="O13" s="38"/>
      <c r="P13" s="38"/>
    </row>
    <row r="14" spans="1:16" ht="12.75" customHeight="1">
      <c r="A14" s="47"/>
      <c r="B14" s="25" t="s">
        <v>14</v>
      </c>
      <c r="C14" s="39">
        <v>1733934</v>
      </c>
      <c r="D14" s="40"/>
      <c r="E14" s="40">
        <v>1657737</v>
      </c>
      <c r="F14" s="40"/>
      <c r="G14" s="40">
        <v>1199</v>
      </c>
      <c r="H14" s="40"/>
      <c r="I14" s="40"/>
      <c r="J14" s="40">
        <v>12222</v>
      </c>
      <c r="K14" s="40"/>
      <c r="L14" s="40">
        <v>4</v>
      </c>
      <c r="M14" s="40"/>
      <c r="N14" s="40">
        <v>468</v>
      </c>
      <c r="O14" s="40"/>
      <c r="P14" s="40"/>
    </row>
    <row r="15" spans="1:16" ht="15.75" customHeight="1">
      <c r="A15" s="47"/>
      <c r="B15" s="24" t="s">
        <v>15</v>
      </c>
      <c r="C15" s="57">
        <v>981124</v>
      </c>
      <c r="D15" s="37"/>
      <c r="E15" s="37">
        <v>955778</v>
      </c>
      <c r="F15" s="37"/>
      <c r="G15" s="37">
        <v>768</v>
      </c>
      <c r="H15" s="37"/>
      <c r="I15" s="37"/>
      <c r="J15" s="37">
        <v>7545</v>
      </c>
      <c r="K15" s="37"/>
      <c r="L15" s="37">
        <v>8</v>
      </c>
      <c r="M15" s="37"/>
      <c r="N15" s="37">
        <v>789</v>
      </c>
      <c r="O15" s="37"/>
      <c r="P15" s="37"/>
    </row>
    <row r="16" spans="1:16" s="1" customFormat="1" ht="15.75" customHeight="1">
      <c r="A16" s="47">
        <v>19</v>
      </c>
      <c r="B16" s="23" t="s">
        <v>25</v>
      </c>
      <c r="C16" s="53">
        <f>SUM(C17:C18)</f>
        <v>2722355</v>
      </c>
      <c r="D16" s="38"/>
      <c r="E16" s="38">
        <f>SUM(E17:E18)</f>
        <v>2615585</v>
      </c>
      <c r="F16" s="38"/>
      <c r="G16" s="38">
        <f>SUM(G17:G18)</f>
        <v>1970</v>
      </c>
      <c r="H16" s="38"/>
      <c r="I16" s="38"/>
      <c r="J16" s="38">
        <f>SUM(J17:J18)</f>
        <v>19791</v>
      </c>
      <c r="K16" s="38"/>
      <c r="L16" s="38">
        <f>SUM(L17:L18)</f>
        <v>12</v>
      </c>
      <c r="M16" s="38"/>
      <c r="N16" s="38">
        <f>SUM(N17:N18)</f>
        <v>1257</v>
      </c>
      <c r="O16" s="38"/>
      <c r="P16" s="38"/>
    </row>
    <row r="17" spans="1:16" s="1" customFormat="1" ht="12.75" customHeight="1">
      <c r="A17" s="47"/>
      <c r="B17" s="25" t="s">
        <v>14</v>
      </c>
      <c r="C17" s="39">
        <v>1735174</v>
      </c>
      <c r="D17" s="40"/>
      <c r="E17" s="40">
        <v>1657045</v>
      </c>
      <c r="F17" s="40"/>
      <c r="G17" s="40">
        <v>1198</v>
      </c>
      <c r="H17" s="40"/>
      <c r="I17" s="40"/>
      <c r="J17" s="40">
        <v>12227</v>
      </c>
      <c r="K17" s="40"/>
      <c r="L17" s="40">
        <v>4</v>
      </c>
      <c r="M17" s="40"/>
      <c r="N17" s="40">
        <v>468</v>
      </c>
      <c r="O17" s="40"/>
      <c r="P17" s="40"/>
    </row>
    <row r="18" spans="1:16" s="1" customFormat="1" ht="15.75" customHeight="1">
      <c r="A18" s="47"/>
      <c r="B18" s="24" t="s">
        <v>15</v>
      </c>
      <c r="C18" s="57">
        <v>987181</v>
      </c>
      <c r="D18" s="37"/>
      <c r="E18" s="37">
        <v>958540</v>
      </c>
      <c r="F18" s="37"/>
      <c r="G18" s="37">
        <v>772</v>
      </c>
      <c r="H18" s="37"/>
      <c r="I18" s="37"/>
      <c r="J18" s="37">
        <v>7564</v>
      </c>
      <c r="K18" s="37"/>
      <c r="L18" s="37">
        <v>8</v>
      </c>
      <c r="M18" s="37"/>
      <c r="N18" s="37">
        <v>789</v>
      </c>
      <c r="O18" s="37"/>
      <c r="P18" s="37"/>
    </row>
    <row r="19" spans="1:16" ht="15.75" customHeight="1">
      <c r="A19" s="47">
        <v>20</v>
      </c>
      <c r="B19" s="23" t="s">
        <v>25</v>
      </c>
      <c r="C19" s="53">
        <f>SUM(C20:C21)</f>
        <v>2798517</v>
      </c>
      <c r="D19" s="38"/>
      <c r="E19" s="38">
        <f>SUM(E20:E21)</f>
        <v>2689705</v>
      </c>
      <c r="F19" s="38"/>
      <c r="G19" s="38">
        <f>SUM(G20:G21)</f>
        <v>2024</v>
      </c>
      <c r="H19" s="38"/>
      <c r="I19" s="38"/>
      <c r="J19" s="38">
        <f>SUM(J20:J21)</f>
        <v>20296</v>
      </c>
      <c r="K19" s="38"/>
      <c r="L19" s="38">
        <f>SUM(L20:L21)</f>
        <v>12</v>
      </c>
      <c r="M19" s="38"/>
      <c r="N19" s="38">
        <f>SUM(N20:N21)</f>
        <v>1257</v>
      </c>
      <c r="O19" s="38"/>
      <c r="P19" s="38"/>
    </row>
    <row r="20" spans="1:16" ht="12.75" customHeight="1">
      <c r="A20" s="47"/>
      <c r="B20" s="25" t="s">
        <v>14</v>
      </c>
      <c r="C20" s="39">
        <v>1737088</v>
      </c>
      <c r="D20" s="40"/>
      <c r="E20" s="40">
        <v>1659378</v>
      </c>
      <c r="F20" s="40"/>
      <c r="G20" s="40">
        <v>1192</v>
      </c>
      <c r="H20" s="40"/>
      <c r="I20" s="40"/>
      <c r="J20" s="40">
        <v>12210</v>
      </c>
      <c r="K20" s="40"/>
      <c r="L20" s="40">
        <v>4</v>
      </c>
      <c r="M20" s="40"/>
      <c r="N20" s="40">
        <v>468</v>
      </c>
      <c r="O20" s="40"/>
      <c r="P20" s="40"/>
    </row>
    <row r="21" spans="1:16" ht="15.75" customHeight="1">
      <c r="A21" s="47"/>
      <c r="B21" s="24" t="s">
        <v>15</v>
      </c>
      <c r="C21" s="57">
        <v>1061429</v>
      </c>
      <c r="D21" s="37"/>
      <c r="E21" s="37">
        <v>1030327</v>
      </c>
      <c r="F21" s="37"/>
      <c r="G21" s="37">
        <v>832</v>
      </c>
      <c r="H21" s="37"/>
      <c r="I21" s="37"/>
      <c r="J21" s="37">
        <v>8086</v>
      </c>
      <c r="K21" s="37"/>
      <c r="L21" s="37">
        <v>8</v>
      </c>
      <c r="M21" s="37"/>
      <c r="N21" s="37">
        <v>789</v>
      </c>
      <c r="O21" s="37"/>
      <c r="P21" s="37"/>
    </row>
    <row r="22" spans="1:16" s="1" customFormat="1" ht="15.75" customHeight="1">
      <c r="A22" s="73">
        <v>21</v>
      </c>
      <c r="B22" s="34" t="s">
        <v>25</v>
      </c>
      <c r="C22" s="74">
        <f>SUM(C23:C24)</f>
        <v>2809148</v>
      </c>
      <c r="D22" s="75"/>
      <c r="E22" s="75">
        <f>SUM(E23:E24)</f>
        <v>2701070</v>
      </c>
      <c r="F22" s="75"/>
      <c r="G22" s="75">
        <f>SUM(G23:G24)</f>
        <v>2029</v>
      </c>
      <c r="H22" s="75"/>
      <c r="I22" s="75"/>
      <c r="J22" s="75">
        <f>SUM(J23:J24)</f>
        <v>20448</v>
      </c>
      <c r="K22" s="75"/>
      <c r="L22" s="75">
        <f>SUM(L23:L24)</f>
        <v>12</v>
      </c>
      <c r="M22" s="75"/>
      <c r="N22" s="75">
        <f>SUM(N23:N24)</f>
        <v>1257</v>
      </c>
      <c r="O22" s="75"/>
      <c r="P22" s="75"/>
    </row>
    <row r="23" spans="1:16" s="1" customFormat="1" ht="15.75" customHeight="1">
      <c r="A23" s="73"/>
      <c r="B23" s="35" t="s">
        <v>14</v>
      </c>
      <c r="C23" s="76">
        <v>1744302</v>
      </c>
      <c r="D23" s="77"/>
      <c r="E23" s="77">
        <v>1664756</v>
      </c>
      <c r="F23" s="77"/>
      <c r="G23" s="77">
        <v>1195</v>
      </c>
      <c r="H23" s="77"/>
      <c r="I23" s="77"/>
      <c r="J23" s="77">
        <v>12312</v>
      </c>
      <c r="K23" s="77"/>
      <c r="L23" s="77">
        <v>4</v>
      </c>
      <c r="M23" s="77"/>
      <c r="N23" s="77">
        <v>468</v>
      </c>
      <c r="O23" s="77"/>
      <c r="P23" s="77"/>
    </row>
    <row r="24" spans="1:16" s="1" customFormat="1" ht="15.75" customHeight="1">
      <c r="A24" s="73"/>
      <c r="B24" s="36" t="s">
        <v>15</v>
      </c>
      <c r="C24" s="78">
        <v>1064846</v>
      </c>
      <c r="D24" s="79"/>
      <c r="E24" s="79">
        <v>1036314</v>
      </c>
      <c r="F24" s="79"/>
      <c r="G24" s="79">
        <v>834</v>
      </c>
      <c r="H24" s="79"/>
      <c r="I24" s="79"/>
      <c r="J24" s="79">
        <v>8136</v>
      </c>
      <c r="K24" s="79"/>
      <c r="L24" s="79">
        <v>8</v>
      </c>
      <c r="M24" s="79"/>
      <c r="N24" s="79">
        <v>789</v>
      </c>
      <c r="O24" s="79"/>
      <c r="P24" s="79"/>
    </row>
    <row r="25" spans="1:15" ht="7.5" customHeight="1" thickBot="1">
      <c r="A25" s="11"/>
      <c r="B25" s="21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14"/>
      <c r="O25" s="15"/>
    </row>
    <row r="26" spans="1:16" s="7" customFormat="1" ht="14.25" customHeight="1" thickTop="1">
      <c r="A26" s="41" t="s">
        <v>20</v>
      </c>
      <c r="B26" s="42"/>
      <c r="C26" s="51" t="s">
        <v>10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1:16" s="7" customFormat="1" ht="14.25" customHeight="1">
      <c r="A27" s="43"/>
      <c r="B27" s="44"/>
      <c r="C27" s="63" t="s">
        <v>6</v>
      </c>
      <c r="D27" s="64"/>
      <c r="E27" s="64"/>
      <c r="F27" s="64"/>
      <c r="G27" s="64"/>
      <c r="H27" s="64"/>
      <c r="I27" s="63" t="s">
        <v>9</v>
      </c>
      <c r="J27" s="64"/>
      <c r="K27" s="64"/>
      <c r="L27" s="64"/>
      <c r="M27" s="64"/>
      <c r="N27" s="64"/>
      <c r="O27" s="64"/>
      <c r="P27" s="64"/>
    </row>
    <row r="28" spans="1:16" ht="15" customHeight="1">
      <c r="A28" s="45"/>
      <c r="B28" s="46"/>
      <c r="C28" s="26" t="s">
        <v>3</v>
      </c>
      <c r="D28" s="54" t="s">
        <v>4</v>
      </c>
      <c r="E28" s="55"/>
      <c r="F28" s="68" t="s">
        <v>5</v>
      </c>
      <c r="G28" s="69"/>
      <c r="H28" s="70"/>
      <c r="I28" s="54" t="s">
        <v>13</v>
      </c>
      <c r="J28" s="55"/>
      <c r="K28" s="54" t="s">
        <v>5</v>
      </c>
      <c r="L28" s="55"/>
      <c r="M28" s="68" t="s">
        <v>7</v>
      </c>
      <c r="N28" s="70"/>
      <c r="O28" s="68" t="s">
        <v>8</v>
      </c>
      <c r="P28" s="69"/>
    </row>
    <row r="29" spans="1:16" ht="4.5" customHeight="1">
      <c r="A29" s="9"/>
      <c r="B29" s="22"/>
      <c r="C29" s="9"/>
      <c r="D29" s="27"/>
      <c r="E29" s="27"/>
      <c r="F29" s="27"/>
      <c r="G29" s="27"/>
      <c r="H29" s="32"/>
      <c r="I29" s="27"/>
      <c r="J29" s="32"/>
      <c r="K29" s="27"/>
      <c r="L29" s="32"/>
      <c r="M29" s="27"/>
      <c r="N29" s="32"/>
      <c r="O29" s="27"/>
      <c r="P29" s="32"/>
    </row>
    <row r="30" spans="1:16" ht="15" customHeight="1">
      <c r="A30" s="47" t="s">
        <v>27</v>
      </c>
      <c r="B30" s="23" t="s">
        <v>25</v>
      </c>
      <c r="C30" s="29">
        <f>SUM(C31:C32)</f>
        <v>547234</v>
      </c>
      <c r="D30" s="67">
        <f>SUM(D31:D32)</f>
        <v>4050</v>
      </c>
      <c r="E30" s="67"/>
      <c r="F30" s="67">
        <f>SUM(F31:F32)</f>
        <v>522</v>
      </c>
      <c r="G30" s="67"/>
      <c r="H30" s="67"/>
      <c r="I30" s="67">
        <f>SUM(I31:I32)</f>
        <v>1536155</v>
      </c>
      <c r="J30" s="67"/>
      <c r="K30" s="67">
        <f>SUM(K31:K32)</f>
        <v>492356</v>
      </c>
      <c r="L30" s="67"/>
      <c r="M30" s="67">
        <f>SUM(M31:M32)</f>
        <v>46013</v>
      </c>
      <c r="N30" s="67"/>
      <c r="O30" s="67">
        <f>SUM(O31:O32)</f>
        <v>3258</v>
      </c>
      <c r="P30" s="67"/>
    </row>
    <row r="31" spans="1:16" ht="15" customHeight="1">
      <c r="A31" s="47"/>
      <c r="B31" s="25" t="s">
        <v>14</v>
      </c>
      <c r="C31" s="20">
        <v>240050</v>
      </c>
      <c r="D31" s="72">
        <v>1628</v>
      </c>
      <c r="E31" s="72"/>
      <c r="F31" s="72" t="s">
        <v>21</v>
      </c>
      <c r="G31" s="72"/>
      <c r="H31" s="72"/>
      <c r="I31" s="72">
        <v>1066633</v>
      </c>
      <c r="J31" s="72"/>
      <c r="K31" s="72">
        <v>319999</v>
      </c>
      <c r="L31" s="72"/>
      <c r="M31" s="72">
        <v>24918</v>
      </c>
      <c r="N31" s="72"/>
      <c r="O31" s="72">
        <v>2823</v>
      </c>
      <c r="P31" s="72"/>
    </row>
    <row r="32" spans="1:16" ht="15" customHeight="1">
      <c r="A32" s="47"/>
      <c r="B32" s="24" t="s">
        <v>15</v>
      </c>
      <c r="C32" s="28">
        <v>307184</v>
      </c>
      <c r="D32" s="71">
        <v>2422</v>
      </c>
      <c r="E32" s="71"/>
      <c r="F32" s="71">
        <v>522</v>
      </c>
      <c r="G32" s="71"/>
      <c r="H32" s="71"/>
      <c r="I32" s="71">
        <v>469522</v>
      </c>
      <c r="J32" s="71"/>
      <c r="K32" s="71">
        <v>172357</v>
      </c>
      <c r="L32" s="71"/>
      <c r="M32" s="71">
        <v>21095</v>
      </c>
      <c r="N32" s="71"/>
      <c r="O32" s="71">
        <v>435</v>
      </c>
      <c r="P32" s="71"/>
    </row>
    <row r="33" spans="1:16" ht="15" customHeight="1">
      <c r="A33" s="56">
        <v>18</v>
      </c>
      <c r="B33" s="23" t="s">
        <v>25</v>
      </c>
      <c r="C33" s="18">
        <f>SUM(C34:C35)</f>
        <v>543477</v>
      </c>
      <c r="D33" s="38">
        <f>SUM(D34:D35)</f>
        <v>4003</v>
      </c>
      <c r="E33" s="38"/>
      <c r="F33" s="38">
        <f>SUM(F34:F35)</f>
        <v>522</v>
      </c>
      <c r="G33" s="38"/>
      <c r="H33" s="38"/>
      <c r="I33" s="38">
        <f>SUM(I34:I35)</f>
        <v>1540159</v>
      </c>
      <c r="J33" s="38"/>
      <c r="K33" s="38">
        <f>SUM(K34:K35)</f>
        <v>493850</v>
      </c>
      <c r="L33" s="38"/>
      <c r="M33" s="38">
        <f>SUM(M34:M35)</f>
        <v>28714</v>
      </c>
      <c r="N33" s="38"/>
      <c r="O33" s="38">
        <f>SUM(O34:O35)</f>
        <v>2791</v>
      </c>
      <c r="P33" s="38"/>
    </row>
    <row r="34" spans="1:16" ht="15" customHeight="1">
      <c r="A34" s="56"/>
      <c r="B34" s="25" t="s">
        <v>14</v>
      </c>
      <c r="C34" s="33">
        <v>238505</v>
      </c>
      <c r="D34" s="72">
        <v>1628</v>
      </c>
      <c r="E34" s="72"/>
      <c r="F34" s="72" t="s">
        <v>21</v>
      </c>
      <c r="G34" s="72"/>
      <c r="H34" s="72"/>
      <c r="I34" s="72">
        <v>1068914</v>
      </c>
      <c r="J34" s="72"/>
      <c r="K34" s="72">
        <v>321235</v>
      </c>
      <c r="L34" s="72"/>
      <c r="M34" s="72">
        <v>25100</v>
      </c>
      <c r="N34" s="72"/>
      <c r="O34" s="72">
        <v>2356</v>
      </c>
      <c r="P34" s="72"/>
    </row>
    <row r="35" spans="1:16" ht="15" customHeight="1">
      <c r="A35" s="56"/>
      <c r="B35" s="24" t="s">
        <v>15</v>
      </c>
      <c r="C35" s="19">
        <v>304972</v>
      </c>
      <c r="D35" s="71">
        <v>2375</v>
      </c>
      <c r="E35" s="71"/>
      <c r="F35" s="71">
        <v>522</v>
      </c>
      <c r="G35" s="71"/>
      <c r="H35" s="71"/>
      <c r="I35" s="71">
        <v>471245</v>
      </c>
      <c r="J35" s="71"/>
      <c r="K35" s="71">
        <v>172615</v>
      </c>
      <c r="L35" s="71"/>
      <c r="M35" s="71">
        <v>3614</v>
      </c>
      <c r="N35" s="71"/>
      <c r="O35" s="71">
        <v>435</v>
      </c>
      <c r="P35" s="71"/>
    </row>
    <row r="36" spans="1:16" ht="15" customHeight="1">
      <c r="A36" s="56">
        <v>19</v>
      </c>
      <c r="B36" s="23" t="s">
        <v>25</v>
      </c>
      <c r="C36" s="18">
        <f>SUM(C37:C38)</f>
        <v>538707</v>
      </c>
      <c r="D36" s="38">
        <f>SUM(D37:D38)</f>
        <v>3972</v>
      </c>
      <c r="E36" s="38"/>
      <c r="F36" s="38">
        <f>SUM(F37:F38)</f>
        <v>487</v>
      </c>
      <c r="G36" s="38"/>
      <c r="H36" s="38"/>
      <c r="I36" s="38">
        <f>SUM(I37:I38)</f>
        <v>1544064</v>
      </c>
      <c r="J36" s="38"/>
      <c r="K36" s="38">
        <f>SUM(K37:K38)</f>
        <v>497109</v>
      </c>
      <c r="L36" s="38"/>
      <c r="M36" s="38">
        <f>SUM(M37:M38)</f>
        <v>28766</v>
      </c>
      <c r="N36" s="38"/>
      <c r="O36" s="38">
        <f>SUM(O37:O38)</f>
        <v>2480</v>
      </c>
      <c r="P36" s="38"/>
    </row>
    <row r="37" spans="1:16" ht="15" customHeight="1">
      <c r="A37" s="56"/>
      <c r="B37" s="25" t="s">
        <v>14</v>
      </c>
      <c r="C37" s="33">
        <v>236119</v>
      </c>
      <c r="D37" s="72">
        <v>1628</v>
      </c>
      <c r="E37" s="72"/>
      <c r="F37" s="72" t="s">
        <v>21</v>
      </c>
      <c r="G37" s="72"/>
      <c r="H37" s="72"/>
      <c r="I37" s="72">
        <v>1069708</v>
      </c>
      <c r="J37" s="72"/>
      <c r="K37" s="72">
        <v>322462</v>
      </c>
      <c r="L37" s="72"/>
      <c r="M37" s="72">
        <v>25109</v>
      </c>
      <c r="N37" s="72"/>
      <c r="O37" s="72">
        <v>2019</v>
      </c>
      <c r="P37" s="72"/>
    </row>
    <row r="38" spans="1:16" ht="15" customHeight="1">
      <c r="A38" s="56"/>
      <c r="B38" s="24" t="s">
        <v>15</v>
      </c>
      <c r="C38" s="19">
        <v>302588</v>
      </c>
      <c r="D38" s="71">
        <v>2344</v>
      </c>
      <c r="E38" s="71"/>
      <c r="F38" s="71">
        <v>487</v>
      </c>
      <c r="G38" s="71"/>
      <c r="H38" s="71"/>
      <c r="I38" s="71">
        <v>474356</v>
      </c>
      <c r="J38" s="71"/>
      <c r="K38" s="71">
        <v>174647</v>
      </c>
      <c r="L38" s="71"/>
      <c r="M38" s="71">
        <v>3657</v>
      </c>
      <c r="N38" s="71"/>
      <c r="O38" s="71">
        <v>461</v>
      </c>
      <c r="P38" s="71"/>
    </row>
    <row r="39" spans="1:16" ht="15" customHeight="1">
      <c r="A39" s="56">
        <v>20</v>
      </c>
      <c r="B39" s="23" t="s">
        <v>25</v>
      </c>
      <c r="C39" s="18">
        <f>SUM(C40:C41)</f>
        <v>566210</v>
      </c>
      <c r="D39" s="38">
        <f>SUM(D40:D41)</f>
        <v>4091</v>
      </c>
      <c r="E39" s="38"/>
      <c r="F39" s="38">
        <f>SUM(F40:F41)</f>
        <v>598</v>
      </c>
      <c r="G39" s="38"/>
      <c r="H39" s="38"/>
      <c r="I39" s="38">
        <f>SUM(I40:I41)</f>
        <v>1580127</v>
      </c>
      <c r="J39" s="38"/>
      <c r="K39" s="38">
        <f>SUM(K40:K41)</f>
        <v>506333</v>
      </c>
      <c r="L39" s="38"/>
      <c r="M39" s="38">
        <f>SUM(M40:M41)</f>
        <v>29930</v>
      </c>
      <c r="N39" s="38"/>
      <c r="O39" s="38">
        <f>SUM(O40:O41)</f>
        <v>2416</v>
      </c>
      <c r="P39" s="38"/>
    </row>
    <row r="40" spans="1:16" ht="15" customHeight="1">
      <c r="A40" s="56"/>
      <c r="B40" s="25" t="s">
        <v>14</v>
      </c>
      <c r="C40" s="33">
        <v>234946</v>
      </c>
      <c r="D40" s="72">
        <v>1634</v>
      </c>
      <c r="E40" s="72"/>
      <c r="F40" s="72">
        <v>80</v>
      </c>
      <c r="G40" s="72"/>
      <c r="H40" s="72"/>
      <c r="I40" s="72">
        <v>1071617</v>
      </c>
      <c r="J40" s="72"/>
      <c r="K40" s="72">
        <v>322912</v>
      </c>
      <c r="L40" s="72"/>
      <c r="M40" s="72">
        <v>26234</v>
      </c>
      <c r="N40" s="72"/>
      <c r="O40" s="72">
        <v>1955</v>
      </c>
      <c r="P40" s="72"/>
    </row>
    <row r="41" spans="1:16" ht="15" customHeight="1">
      <c r="A41" s="56"/>
      <c r="B41" s="24" t="s">
        <v>15</v>
      </c>
      <c r="C41" s="19">
        <v>331264</v>
      </c>
      <c r="D41" s="71">
        <v>2457</v>
      </c>
      <c r="E41" s="71"/>
      <c r="F41" s="71">
        <v>518</v>
      </c>
      <c r="G41" s="71"/>
      <c r="H41" s="71"/>
      <c r="I41" s="71">
        <v>508510</v>
      </c>
      <c r="J41" s="71"/>
      <c r="K41" s="71">
        <v>183421</v>
      </c>
      <c r="L41" s="71"/>
      <c r="M41" s="71">
        <v>3696</v>
      </c>
      <c r="N41" s="71"/>
      <c r="O41" s="71">
        <v>461</v>
      </c>
      <c r="P41" s="71"/>
    </row>
    <row r="42" spans="1:16" ht="15" customHeight="1">
      <c r="A42" s="80">
        <v>21</v>
      </c>
      <c r="B42" s="34" t="s">
        <v>25</v>
      </c>
      <c r="C42" s="81">
        <f>SUM(C43:C44)</f>
        <v>564097</v>
      </c>
      <c r="D42" s="75">
        <f>SUM(D43:D44)</f>
        <v>4203</v>
      </c>
      <c r="E42" s="75"/>
      <c r="F42" s="75">
        <f>SUM(F43:F44)</f>
        <v>610</v>
      </c>
      <c r="G42" s="75"/>
      <c r="H42" s="75"/>
      <c r="I42" s="75">
        <f>SUM(I43:I44)</f>
        <v>1588166</v>
      </c>
      <c r="J42" s="75"/>
      <c r="K42" s="75">
        <f>SUM(K43:K44)</f>
        <v>511538</v>
      </c>
      <c r="L42" s="75"/>
      <c r="M42" s="75">
        <f>SUM(M43:M44)</f>
        <v>29975</v>
      </c>
      <c r="N42" s="75"/>
      <c r="O42" s="75">
        <f>SUM(O43:O44)</f>
        <v>2482</v>
      </c>
      <c r="P42" s="75"/>
    </row>
    <row r="43" spans="1:16" ht="15" customHeight="1">
      <c r="A43" s="80"/>
      <c r="B43" s="35" t="s">
        <v>14</v>
      </c>
      <c r="C43" s="82">
        <v>234344</v>
      </c>
      <c r="D43" s="83">
        <v>1634</v>
      </c>
      <c r="E43" s="83"/>
      <c r="F43" s="83">
        <v>80</v>
      </c>
      <c r="G43" s="83"/>
      <c r="H43" s="83"/>
      <c r="I43" s="83">
        <v>1075747</v>
      </c>
      <c r="J43" s="83"/>
      <c r="K43" s="83">
        <v>324733</v>
      </c>
      <c r="L43" s="83"/>
      <c r="M43" s="83">
        <v>26263</v>
      </c>
      <c r="N43" s="83"/>
      <c r="O43" s="83">
        <v>1955</v>
      </c>
      <c r="P43" s="83"/>
    </row>
    <row r="44" spans="1:16" ht="15" customHeight="1">
      <c r="A44" s="80"/>
      <c r="B44" s="36" t="s">
        <v>15</v>
      </c>
      <c r="C44" s="84">
        <v>329753</v>
      </c>
      <c r="D44" s="85">
        <v>2569</v>
      </c>
      <c r="E44" s="85"/>
      <c r="F44" s="85">
        <v>530</v>
      </c>
      <c r="G44" s="85"/>
      <c r="H44" s="85"/>
      <c r="I44" s="85">
        <v>512419</v>
      </c>
      <c r="J44" s="85"/>
      <c r="K44" s="85">
        <v>186805</v>
      </c>
      <c r="L44" s="85"/>
      <c r="M44" s="85">
        <v>3712</v>
      </c>
      <c r="N44" s="85"/>
      <c r="O44" s="85">
        <v>527</v>
      </c>
      <c r="P44" s="85"/>
    </row>
    <row r="45" spans="1:16" ht="5.25" customHeight="1">
      <c r="A45" s="11"/>
      <c r="B45" s="21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4"/>
      <c r="N45" s="14"/>
      <c r="O45" s="15"/>
      <c r="P45" s="15"/>
    </row>
    <row r="46" spans="1:16" ht="15" customHeight="1">
      <c r="A46" s="16" t="s">
        <v>26</v>
      </c>
      <c r="B46" s="7"/>
      <c r="C46" s="4"/>
      <c r="D46" s="4"/>
      <c r="E46" s="4"/>
      <c r="F46" s="4"/>
      <c r="G46" s="4"/>
      <c r="P46" s="8" t="s">
        <v>17</v>
      </c>
    </row>
    <row r="47" spans="1:2" ht="15" customHeight="1">
      <c r="A47" s="16"/>
      <c r="B47" s="7"/>
    </row>
    <row r="48" ht="15" customHeight="1">
      <c r="A48" s="16"/>
    </row>
  </sheetData>
  <sheetProtection/>
  <mergeCells count="210">
    <mergeCell ref="M38:N38"/>
    <mergeCell ref="A22:A24"/>
    <mergeCell ref="A42:A44"/>
    <mergeCell ref="M28:N28"/>
    <mergeCell ref="E20:F20"/>
    <mergeCell ref="O41:P41"/>
    <mergeCell ref="C27:H27"/>
    <mergeCell ref="I27:P27"/>
    <mergeCell ref="O34:P34"/>
    <mergeCell ref="O35:P35"/>
    <mergeCell ref="O37:P37"/>
    <mergeCell ref="O38:P38"/>
    <mergeCell ref="O39:P39"/>
    <mergeCell ref="O40:P40"/>
    <mergeCell ref="O30:P30"/>
    <mergeCell ref="O31:P31"/>
    <mergeCell ref="O32:P32"/>
    <mergeCell ref="O33:P33"/>
    <mergeCell ref="O36:P36"/>
    <mergeCell ref="K41:L41"/>
    <mergeCell ref="M35:N35"/>
    <mergeCell ref="M36:N36"/>
    <mergeCell ref="M37:N37"/>
    <mergeCell ref="K37:L37"/>
    <mergeCell ref="K36:L36"/>
    <mergeCell ref="M41:N41"/>
    <mergeCell ref="M39:N39"/>
    <mergeCell ref="M40:N40"/>
    <mergeCell ref="K35:L35"/>
    <mergeCell ref="I40:J40"/>
    <mergeCell ref="M30:N30"/>
    <mergeCell ref="K38:L38"/>
    <mergeCell ref="K39:L39"/>
    <mergeCell ref="M32:N32"/>
    <mergeCell ref="M33:N33"/>
    <mergeCell ref="M34:N34"/>
    <mergeCell ref="M31:N31"/>
    <mergeCell ref="I35:J35"/>
    <mergeCell ref="K40:L40"/>
    <mergeCell ref="I36:J36"/>
    <mergeCell ref="I37:J37"/>
    <mergeCell ref="I38:J38"/>
    <mergeCell ref="I41:J41"/>
    <mergeCell ref="K30:L30"/>
    <mergeCell ref="K31:L31"/>
    <mergeCell ref="K32:L32"/>
    <mergeCell ref="K33:L33"/>
    <mergeCell ref="K34:L34"/>
    <mergeCell ref="I39:J39"/>
    <mergeCell ref="F41:H41"/>
    <mergeCell ref="I30:J30"/>
    <mergeCell ref="I31:J31"/>
    <mergeCell ref="I32:J32"/>
    <mergeCell ref="I33:J33"/>
    <mergeCell ref="I34:J34"/>
    <mergeCell ref="F33:H33"/>
    <mergeCell ref="F34:H34"/>
    <mergeCell ref="F39:H39"/>
    <mergeCell ref="F40:H40"/>
    <mergeCell ref="D39:E39"/>
    <mergeCell ref="D40:E40"/>
    <mergeCell ref="F35:H35"/>
    <mergeCell ref="F36:H36"/>
    <mergeCell ref="F37:H37"/>
    <mergeCell ref="F38:H38"/>
    <mergeCell ref="D35:E35"/>
    <mergeCell ref="D36:E36"/>
    <mergeCell ref="D41:E41"/>
    <mergeCell ref="F30:H30"/>
    <mergeCell ref="F31:H31"/>
    <mergeCell ref="F32:H32"/>
    <mergeCell ref="D31:E31"/>
    <mergeCell ref="D32:E32"/>
    <mergeCell ref="D33:E33"/>
    <mergeCell ref="D34:E34"/>
    <mergeCell ref="D37:E37"/>
    <mergeCell ref="D38:E38"/>
    <mergeCell ref="N21:P21"/>
    <mergeCell ref="D30:E30"/>
    <mergeCell ref="J21:K21"/>
    <mergeCell ref="E21:F21"/>
    <mergeCell ref="O28:P28"/>
    <mergeCell ref="L21:M21"/>
    <mergeCell ref="G21:I21"/>
    <mergeCell ref="F28:H28"/>
    <mergeCell ref="I28:J28"/>
    <mergeCell ref="K28:L28"/>
    <mergeCell ref="N16:P16"/>
    <mergeCell ref="N17:P17"/>
    <mergeCell ref="N18:P18"/>
    <mergeCell ref="L14:M14"/>
    <mergeCell ref="N19:P19"/>
    <mergeCell ref="N20:P20"/>
    <mergeCell ref="L20:M20"/>
    <mergeCell ref="L19:M19"/>
    <mergeCell ref="L18:M18"/>
    <mergeCell ref="N15:P15"/>
    <mergeCell ref="N10:P10"/>
    <mergeCell ref="N11:P11"/>
    <mergeCell ref="N12:P12"/>
    <mergeCell ref="N13:P13"/>
    <mergeCell ref="N14:P14"/>
    <mergeCell ref="L15:M15"/>
    <mergeCell ref="L17:M17"/>
    <mergeCell ref="J10:K10"/>
    <mergeCell ref="J11:K11"/>
    <mergeCell ref="J12:K12"/>
    <mergeCell ref="J13:K13"/>
    <mergeCell ref="J14:K14"/>
    <mergeCell ref="L16:M16"/>
    <mergeCell ref="J15:K15"/>
    <mergeCell ref="J16:K16"/>
    <mergeCell ref="L11:M11"/>
    <mergeCell ref="J18:K18"/>
    <mergeCell ref="J19:K19"/>
    <mergeCell ref="J20:K20"/>
    <mergeCell ref="G10:I10"/>
    <mergeCell ref="G11:I11"/>
    <mergeCell ref="G12:I12"/>
    <mergeCell ref="G13:I13"/>
    <mergeCell ref="G14:I14"/>
    <mergeCell ref="G20:I20"/>
    <mergeCell ref="J17:K17"/>
    <mergeCell ref="C20:D20"/>
    <mergeCell ref="E17:F17"/>
    <mergeCell ref="G16:I16"/>
    <mergeCell ref="G17:I17"/>
    <mergeCell ref="E18:F18"/>
    <mergeCell ref="G15:I15"/>
    <mergeCell ref="E15:F15"/>
    <mergeCell ref="E16:F16"/>
    <mergeCell ref="G18:I18"/>
    <mergeCell ref="G19:I19"/>
    <mergeCell ref="E19:F19"/>
    <mergeCell ref="C19:D19"/>
    <mergeCell ref="C18:D18"/>
    <mergeCell ref="E14:F14"/>
    <mergeCell ref="C17:D17"/>
    <mergeCell ref="C16:D16"/>
    <mergeCell ref="C15:D15"/>
    <mergeCell ref="C14:D14"/>
    <mergeCell ref="L7:P7"/>
    <mergeCell ref="C12:D12"/>
    <mergeCell ref="C11:D11"/>
    <mergeCell ref="C13:D13"/>
    <mergeCell ref="L10:M10"/>
    <mergeCell ref="G7:K7"/>
    <mergeCell ref="N8:P8"/>
    <mergeCell ref="L8:M8"/>
    <mergeCell ref="L12:M12"/>
    <mergeCell ref="L13:M13"/>
    <mergeCell ref="E11:F11"/>
    <mergeCell ref="A39:A41"/>
    <mergeCell ref="C26:P26"/>
    <mergeCell ref="G8:I8"/>
    <mergeCell ref="E7:F8"/>
    <mergeCell ref="J8:K8"/>
    <mergeCell ref="A36:A38"/>
    <mergeCell ref="A26:B28"/>
    <mergeCell ref="E12:F12"/>
    <mergeCell ref="E13:F13"/>
    <mergeCell ref="A16:A18"/>
    <mergeCell ref="C10:D10"/>
    <mergeCell ref="A19:A21"/>
    <mergeCell ref="D28:E28"/>
    <mergeCell ref="A30:A32"/>
    <mergeCell ref="A33:A35"/>
    <mergeCell ref="C24:D24"/>
    <mergeCell ref="E24:F24"/>
    <mergeCell ref="C21:D21"/>
    <mergeCell ref="E10:F10"/>
    <mergeCell ref="A6:B8"/>
    <mergeCell ref="A10:A12"/>
    <mergeCell ref="A13:A15"/>
    <mergeCell ref="C6:D8"/>
    <mergeCell ref="E6:P6"/>
    <mergeCell ref="C22:D22"/>
    <mergeCell ref="E22:F22"/>
    <mergeCell ref="G22:I22"/>
    <mergeCell ref="J22:K22"/>
    <mergeCell ref="L22:M22"/>
    <mergeCell ref="N22:P22"/>
    <mergeCell ref="C23:D23"/>
    <mergeCell ref="E23:F23"/>
    <mergeCell ref="G23:I23"/>
    <mergeCell ref="J23:K23"/>
    <mergeCell ref="L23:M23"/>
    <mergeCell ref="N23:P23"/>
    <mergeCell ref="G24:I24"/>
    <mergeCell ref="J24:K24"/>
    <mergeCell ref="L24:M24"/>
    <mergeCell ref="N24:P24"/>
    <mergeCell ref="D42:E42"/>
    <mergeCell ref="F42:H42"/>
    <mergeCell ref="I42:J42"/>
    <mergeCell ref="K42:L42"/>
    <mergeCell ref="M42:N42"/>
    <mergeCell ref="O42:P42"/>
    <mergeCell ref="D43:E43"/>
    <mergeCell ref="F43:H43"/>
    <mergeCell ref="I43:J43"/>
    <mergeCell ref="K43:L43"/>
    <mergeCell ref="M43:N43"/>
    <mergeCell ref="O43:P43"/>
    <mergeCell ref="D44:E44"/>
    <mergeCell ref="F44:H44"/>
    <mergeCell ref="I44:J44"/>
    <mergeCell ref="K44:L44"/>
    <mergeCell ref="M44:N44"/>
    <mergeCell ref="O44:P4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2010-09-09T00:42:35Z</cp:lastPrinted>
  <dcterms:created xsi:type="dcterms:W3CDTF">2003-09-24T04:35:30Z</dcterms:created>
  <dcterms:modified xsi:type="dcterms:W3CDTF">2010-11-02T10:01:40Z</dcterms:modified>
  <cp:category/>
  <cp:version/>
  <cp:contentType/>
  <cp:contentStatus/>
</cp:coreProperties>
</file>