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activeTab="0"/>
  </bookViews>
  <sheets>
    <sheet name="表２５（１）（２）" sheetId="1" r:id="rId1"/>
  </sheets>
  <definedNames/>
  <calcPr fullCalcOnLoad="1"/>
</workbook>
</file>

<file path=xl/sharedStrings.xml><?xml version="1.0" encoding="utf-8"?>
<sst xmlns="http://schemas.openxmlformats.org/spreadsheetml/2006/main" count="260" uniqueCount="53">
  <si>
    <t>総数</t>
  </si>
  <si>
    <t>静　　　　岡　　　　市</t>
  </si>
  <si>
    <t>25　保有山林</t>
  </si>
  <si>
    <t>10～20</t>
  </si>
  <si>
    <t>20～30</t>
  </si>
  <si>
    <t>30～50</t>
  </si>
  <si>
    <t>50～100</t>
  </si>
  <si>
    <t>旧 市 町 村</t>
  </si>
  <si>
    <t>-</t>
  </si>
  <si>
    <t>旧清水市</t>
  </si>
  <si>
    <t>旧静岡市</t>
  </si>
  <si>
    <t>旧美和村</t>
  </si>
  <si>
    <t>旧服織村</t>
  </si>
  <si>
    <t>旧中藁科村</t>
  </si>
  <si>
    <t>旧南藁科村</t>
  </si>
  <si>
    <t>旧有度村
(2-1)</t>
  </si>
  <si>
    <t>旧大河内村</t>
  </si>
  <si>
    <t>旧梅ケ島村</t>
  </si>
  <si>
    <t>旧玉川村</t>
  </si>
  <si>
    <t>旧井川村</t>
  </si>
  <si>
    <t>旧清沢村</t>
  </si>
  <si>
    <t>旧大川村</t>
  </si>
  <si>
    <t>旧飯田村</t>
  </si>
  <si>
    <t>旧高部村</t>
  </si>
  <si>
    <t>旧有度村
(2-2)</t>
  </si>
  <si>
    <t>旧興津町</t>
  </si>
  <si>
    <t>旧小島村</t>
  </si>
  <si>
    <t>旧両河内村</t>
  </si>
  <si>
    <t>旧庵原村</t>
  </si>
  <si>
    <t>旧袖師町</t>
  </si>
  <si>
    <t>総数</t>
  </si>
  <si>
    <t>注　1)平成17年2月1日現在</t>
  </si>
  <si>
    <t>1～3ha</t>
  </si>
  <si>
    <t>3～5</t>
  </si>
  <si>
    <t>5～10</t>
  </si>
  <si>
    <t>100～500</t>
  </si>
  <si>
    <t>500～1000</t>
  </si>
  <si>
    <t>1000ha
以上</t>
  </si>
  <si>
    <t>-</t>
  </si>
  <si>
    <t>単位：戸</t>
  </si>
  <si>
    <t>単位：ha</t>
  </si>
  <si>
    <t>総数</t>
  </si>
  <si>
    <t xml:space="preserve">     2)林家については、保有山林面積が１ha以上が対象。</t>
  </si>
  <si>
    <t>（2）面積規模別山林面積</t>
  </si>
  <si>
    <t>（1）面積規模別林家数</t>
  </si>
  <si>
    <t xml:space="preserve">     3)単位未満四捨五入のため、総数と内訳の計が一致しない場合がある。</t>
  </si>
  <si>
    <t>農林水産業</t>
  </si>
  <si>
    <t>旧蒲原町</t>
  </si>
  <si>
    <t>注　1)平成17年2月1日現在</t>
  </si>
  <si>
    <t>-</t>
  </si>
  <si>
    <t xml:space="preserve">     2）林家については、保有山林面積が１ha以上が対象。</t>
  </si>
  <si>
    <t>旧由比町</t>
  </si>
  <si>
    <t>資料　情報管理課「農林業センサス」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</si>
</sst>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;&quot;△&quot;#,##0\ \ ;&quot;－&quot;\ \ "/>
    <numFmt numFmtId="178" formatCode="#,##0\ ;&quot;△&quot;#,##0\ ;&quot;－ &quot;\ \ "/>
    <numFmt numFmtId="179" formatCode="#,##0;&quot;△ &quot;#,##0"/>
    <numFmt numFmtId="180" formatCode="#,##0;[Red]#,##0"/>
    <numFmt numFmtId="181" formatCode="0;[Red]0"/>
    <numFmt numFmtId="182" formatCode="#,##0.0;[Red]#,##0.0"/>
    <numFmt numFmtId="183" formatCode="#,##0.0;&quot;△ &quot;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41" fontId="6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10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 wrapText="1"/>
    </xf>
    <xf numFmtId="41" fontId="6" fillId="0" borderId="11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6" fillId="0" borderId="12" xfId="0" applyNumberFormat="1" applyFont="1" applyBorder="1" applyAlignment="1">
      <alignment horizontal="distributed" vertical="center"/>
    </xf>
    <xf numFmtId="41" fontId="6" fillId="0" borderId="12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center" vertical="center" textRotation="255"/>
    </xf>
    <xf numFmtId="41" fontId="6" fillId="0" borderId="13" xfId="0" applyNumberFormat="1" applyFont="1" applyBorder="1" applyAlignment="1">
      <alignment horizontal="distributed" vertical="center"/>
    </xf>
    <xf numFmtId="41" fontId="6" fillId="0" borderId="10" xfId="0" applyNumberFormat="1" applyFont="1" applyBorder="1" applyAlignment="1">
      <alignment horizontal="center" vertical="center" textRotation="255"/>
    </xf>
    <xf numFmtId="41" fontId="6" fillId="0" borderId="10" xfId="0" applyNumberFormat="1" applyFont="1" applyBorder="1" applyAlignment="1">
      <alignment horizontal="distributed" vertical="center"/>
    </xf>
    <xf numFmtId="180" fontId="4" fillId="0" borderId="11" xfId="49" applyNumberFormat="1" applyFont="1" applyBorder="1" applyAlignment="1">
      <alignment horizontal="right" vertical="center"/>
    </xf>
    <xf numFmtId="180" fontId="4" fillId="0" borderId="0" xfId="49" applyNumberFormat="1" applyFont="1" applyBorder="1" applyAlignment="1">
      <alignment horizontal="right" vertical="center"/>
    </xf>
    <xf numFmtId="180" fontId="6" fillId="0" borderId="11" xfId="49" applyNumberFormat="1" applyFont="1" applyBorder="1" applyAlignment="1">
      <alignment horizontal="right" vertical="center"/>
    </xf>
    <xf numFmtId="180" fontId="6" fillId="0" borderId="0" xfId="49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Alignment="1">
      <alignment horizontal="right" vertical="center"/>
    </xf>
    <xf numFmtId="41" fontId="8" fillId="0" borderId="14" xfId="0" applyNumberFormat="1" applyFont="1" applyBorder="1" applyAlignment="1">
      <alignment horizontal="center" vertical="center" wrapText="1"/>
    </xf>
    <xf numFmtId="41" fontId="8" fillId="0" borderId="15" xfId="0" applyNumberFormat="1" applyFont="1" applyBorder="1" applyAlignment="1">
      <alignment horizontal="center" vertical="center" wrapText="1"/>
    </xf>
    <xf numFmtId="41" fontId="5" fillId="0" borderId="0" xfId="0" applyNumberFormat="1" applyFont="1" applyBorder="1" applyAlignment="1">
      <alignment vertical="top"/>
    </xf>
    <xf numFmtId="41" fontId="7" fillId="0" borderId="0" xfId="0" applyNumberFormat="1" applyFont="1" applyBorder="1" applyAlignment="1">
      <alignment vertical="center"/>
    </xf>
    <xf numFmtId="41" fontId="6" fillId="0" borderId="16" xfId="0" applyNumberFormat="1" applyFont="1" applyBorder="1" applyAlignment="1">
      <alignment vertical="center" wrapText="1"/>
    </xf>
    <xf numFmtId="41" fontId="6" fillId="0" borderId="0" xfId="0" applyNumberFormat="1" applyFont="1" applyBorder="1" applyAlignment="1">
      <alignment vertical="center" wrapText="1"/>
    </xf>
    <xf numFmtId="41" fontId="6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41" fontId="6" fillId="0" borderId="19" xfId="0" applyNumberFormat="1" applyFont="1" applyBorder="1" applyAlignment="1">
      <alignment vertical="center"/>
    </xf>
    <xf numFmtId="180" fontId="6" fillId="0" borderId="0" xfId="0" applyNumberFormat="1" applyFont="1" applyAlignment="1">
      <alignment vertical="center"/>
    </xf>
    <xf numFmtId="180" fontId="6" fillId="0" borderId="0" xfId="0" applyNumberFormat="1" applyFont="1" applyAlignment="1">
      <alignment horizontal="right" vertical="center"/>
    </xf>
    <xf numFmtId="41" fontId="4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Alignment="1">
      <alignment horizontal="left" vertical="center"/>
    </xf>
    <xf numFmtId="41" fontId="6" fillId="0" borderId="0" xfId="0" applyNumberFormat="1" applyFont="1" applyBorder="1" applyAlignment="1">
      <alignment horizontal="right" vertical="center" wrapText="1"/>
    </xf>
    <xf numFmtId="41" fontId="6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41" fontId="0" fillId="0" borderId="16" xfId="0" applyNumberFormat="1" applyBorder="1" applyAlignment="1">
      <alignment horizontal="left" vertical="top" wrapText="1"/>
    </xf>
    <xf numFmtId="41" fontId="6" fillId="0" borderId="16" xfId="0" applyNumberFormat="1" applyFont="1" applyBorder="1" applyAlignment="1">
      <alignment horizontal="right" vertical="center" wrapText="1"/>
    </xf>
    <xf numFmtId="41" fontId="6" fillId="0" borderId="22" xfId="0" applyNumberFormat="1" applyFont="1" applyBorder="1" applyAlignment="1">
      <alignment horizontal="center" vertical="center" textRotation="255"/>
    </xf>
    <xf numFmtId="41" fontId="6" fillId="0" borderId="0" xfId="0" applyNumberFormat="1" applyFont="1" applyBorder="1" applyAlignment="1">
      <alignment horizontal="center" vertical="center" textRotation="255"/>
    </xf>
    <xf numFmtId="41" fontId="6" fillId="0" borderId="10" xfId="0" applyNumberFormat="1" applyFont="1" applyBorder="1" applyAlignment="1">
      <alignment horizontal="center" vertical="center" textRotation="255"/>
    </xf>
    <xf numFmtId="41" fontId="6" fillId="0" borderId="23" xfId="0" applyNumberFormat="1" applyFont="1" applyBorder="1" applyAlignment="1">
      <alignment horizontal="center" vertical="center" textRotation="255"/>
    </xf>
    <xf numFmtId="41" fontId="6" fillId="0" borderId="13" xfId="0" applyNumberFormat="1" applyFont="1" applyBorder="1" applyAlignment="1">
      <alignment horizontal="center" vertical="center" textRotation="255"/>
    </xf>
    <xf numFmtId="41" fontId="6" fillId="0" borderId="24" xfId="0" applyNumberFormat="1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41" fontId="0" fillId="0" borderId="16" xfId="0" applyNumberForma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tabSelected="1" workbookViewId="0" topLeftCell="Q25">
      <selection activeCell="AC27" sqref="AC27"/>
    </sheetView>
  </sheetViews>
  <sheetFormatPr defaultColWidth="9.00390625" defaultRowHeight="15" customHeight="1"/>
  <cols>
    <col min="1" max="1" width="3.625" style="5" customWidth="1"/>
    <col min="2" max="2" width="13.125" style="5" customWidth="1"/>
    <col min="3" max="3" width="7.00390625" style="5" customWidth="1"/>
    <col min="4" max="4" width="6.625" style="5" customWidth="1"/>
    <col min="5" max="5" width="7.00390625" style="5" customWidth="1"/>
    <col min="6" max="6" width="7.125" style="5" customWidth="1"/>
    <col min="7" max="9" width="6.75390625" style="5" customWidth="1"/>
    <col min="10" max="10" width="7.00390625" style="5" customWidth="1"/>
    <col min="11" max="11" width="6.50390625" style="5" customWidth="1"/>
    <col min="12" max="12" width="6.875" style="5" customWidth="1"/>
    <col min="13" max="13" width="7.00390625" style="5" customWidth="1"/>
    <col min="14" max="14" width="4.125" style="5" customWidth="1"/>
    <col min="15" max="15" width="13.125" style="5" customWidth="1"/>
    <col min="16" max="16" width="7.75390625" style="5" customWidth="1"/>
    <col min="17" max="17" width="6.625" style="5" customWidth="1"/>
    <col min="18" max="18" width="6.75390625" style="5" customWidth="1"/>
    <col min="19" max="19" width="6.50390625" style="5" customWidth="1"/>
    <col min="20" max="21" width="6.875" style="5" customWidth="1"/>
    <col min="22" max="22" width="6.125" style="5" customWidth="1"/>
    <col min="23" max="23" width="6.50390625" style="5" customWidth="1"/>
    <col min="24" max="24" width="6.625" style="5" customWidth="1"/>
    <col min="25" max="25" width="7.00390625" style="5" customWidth="1"/>
    <col min="26" max="26" width="7.25390625" style="5" customWidth="1"/>
    <col min="27" max="45" width="5.625" style="5" customWidth="1"/>
    <col min="46" max="16384" width="9.00390625" style="5" customWidth="1"/>
  </cols>
  <sheetData>
    <row r="1" spans="1:26" ht="15" customHeight="1">
      <c r="A1" s="39" t="s">
        <v>46</v>
      </c>
      <c r="Z1" s="4" t="s">
        <v>46</v>
      </c>
    </row>
    <row r="3" ht="21" customHeight="1">
      <c r="U3" s="40"/>
    </row>
    <row r="4" spans="1:20" ht="18.75" customHeight="1">
      <c r="A4" s="26" t="s">
        <v>2</v>
      </c>
      <c r="B4" s="2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P4" s="6"/>
      <c r="Q4" s="6"/>
      <c r="R4" s="6"/>
      <c r="S4" s="6"/>
      <c r="T4" s="6"/>
    </row>
    <row r="5" spans="1:26" s="8" customFormat="1" ht="18.75" customHeight="1" thickBot="1">
      <c r="A5" s="43" t="s">
        <v>44</v>
      </c>
      <c r="B5" s="43"/>
      <c r="C5" s="43"/>
      <c r="D5" s="43"/>
      <c r="E5" s="28"/>
      <c r="F5" s="28"/>
      <c r="G5" s="28"/>
      <c r="H5" s="28"/>
      <c r="I5" s="28"/>
      <c r="J5" s="28"/>
      <c r="K5" s="28"/>
      <c r="L5" s="44" t="s">
        <v>39</v>
      </c>
      <c r="M5" s="44"/>
      <c r="N5" s="53" t="s">
        <v>43</v>
      </c>
      <c r="O5" s="53"/>
      <c r="P5" s="53"/>
      <c r="Q5" s="53"/>
      <c r="R5" s="53"/>
      <c r="S5" s="53"/>
      <c r="T5" s="29"/>
      <c r="U5" s="29"/>
      <c r="V5" s="29"/>
      <c r="W5" s="29"/>
      <c r="X5" s="29"/>
      <c r="Y5" s="44" t="s">
        <v>40</v>
      </c>
      <c r="Z5" s="44"/>
    </row>
    <row r="6" spans="1:26" s="8" customFormat="1" ht="24.75" customHeight="1" thickTop="1">
      <c r="A6" s="41" t="s">
        <v>7</v>
      </c>
      <c r="B6" s="42"/>
      <c r="C6" s="24" t="s">
        <v>0</v>
      </c>
      <c r="D6" s="25" t="s">
        <v>32</v>
      </c>
      <c r="E6" s="24" t="s">
        <v>33</v>
      </c>
      <c r="F6" s="24" t="s">
        <v>34</v>
      </c>
      <c r="G6" s="24" t="s">
        <v>3</v>
      </c>
      <c r="H6" s="24" t="s">
        <v>4</v>
      </c>
      <c r="I6" s="24" t="s">
        <v>5</v>
      </c>
      <c r="J6" s="24" t="s">
        <v>6</v>
      </c>
      <c r="K6" s="24" t="s">
        <v>35</v>
      </c>
      <c r="L6" s="24" t="s">
        <v>36</v>
      </c>
      <c r="M6" s="25" t="s">
        <v>37</v>
      </c>
      <c r="N6" s="41" t="s">
        <v>7</v>
      </c>
      <c r="O6" s="42"/>
      <c r="P6" s="24" t="s">
        <v>0</v>
      </c>
      <c r="Q6" s="25" t="s">
        <v>32</v>
      </c>
      <c r="R6" s="24" t="s">
        <v>33</v>
      </c>
      <c r="S6" s="24" t="s">
        <v>34</v>
      </c>
      <c r="T6" s="24" t="s">
        <v>3</v>
      </c>
      <c r="U6" s="24" t="s">
        <v>4</v>
      </c>
      <c r="V6" s="24" t="s">
        <v>5</v>
      </c>
      <c r="W6" s="24" t="s">
        <v>6</v>
      </c>
      <c r="X6" s="24" t="s">
        <v>35</v>
      </c>
      <c r="Y6" s="24" t="s">
        <v>36</v>
      </c>
      <c r="Z6" s="25" t="s">
        <v>37</v>
      </c>
    </row>
    <row r="7" spans="1:16" ht="7.5" customHeight="1">
      <c r="A7" s="48" t="s">
        <v>1</v>
      </c>
      <c r="B7" s="6"/>
      <c r="C7" s="9"/>
      <c r="D7" s="6"/>
      <c r="E7" s="6"/>
      <c r="F7" s="6"/>
      <c r="G7" s="6"/>
      <c r="H7" s="6"/>
      <c r="I7" s="6"/>
      <c r="J7" s="6"/>
      <c r="K7" s="6"/>
      <c r="L7" s="6"/>
      <c r="M7" s="6"/>
      <c r="N7" s="45" t="s">
        <v>1</v>
      </c>
      <c r="O7" s="30"/>
      <c r="P7" s="6"/>
    </row>
    <row r="8" spans="1:26" s="10" customFormat="1" ht="24.75" customHeight="1">
      <c r="A8" s="49"/>
      <c r="B8" s="1" t="s">
        <v>30</v>
      </c>
      <c r="C8" s="17">
        <f aca="true" t="shared" si="0" ref="C8:K8">SUM(C10:C30)</f>
        <v>2932</v>
      </c>
      <c r="D8" s="18">
        <f t="shared" si="0"/>
        <v>1260</v>
      </c>
      <c r="E8" s="18">
        <f t="shared" si="0"/>
        <v>473</v>
      </c>
      <c r="F8" s="18">
        <f t="shared" si="0"/>
        <v>454</v>
      </c>
      <c r="G8" s="18">
        <f t="shared" si="0"/>
        <v>323</v>
      </c>
      <c r="H8" s="18">
        <f t="shared" si="0"/>
        <v>144</v>
      </c>
      <c r="I8" s="18">
        <f t="shared" si="0"/>
        <v>138</v>
      </c>
      <c r="J8" s="18">
        <f t="shared" si="0"/>
        <v>88</v>
      </c>
      <c r="K8" s="18">
        <f t="shared" si="0"/>
        <v>52</v>
      </c>
      <c r="L8" s="18" t="s">
        <v>8</v>
      </c>
      <c r="M8" s="18" t="s">
        <v>8</v>
      </c>
      <c r="N8" s="46"/>
      <c r="O8" s="31" t="s">
        <v>41</v>
      </c>
      <c r="P8" s="18">
        <v>33775</v>
      </c>
      <c r="Q8" s="18">
        <v>2071</v>
      </c>
      <c r="R8" s="18">
        <v>1609</v>
      </c>
      <c r="S8" s="18">
        <v>2985</v>
      </c>
      <c r="T8" s="18">
        <v>4138</v>
      </c>
      <c r="U8" s="18">
        <f>SUM(U10:U30)</f>
        <v>3296</v>
      </c>
      <c r="V8" s="18">
        <f>SUM(V10:V30)</f>
        <v>4945</v>
      </c>
      <c r="W8" s="18">
        <f>SUM(W10:W30)</f>
        <v>5741</v>
      </c>
      <c r="X8" s="18">
        <f>SUM(X10:X30)</f>
        <v>8989</v>
      </c>
      <c r="Y8" s="18" t="s">
        <v>38</v>
      </c>
      <c r="Z8" s="18" t="s">
        <v>38</v>
      </c>
    </row>
    <row r="9" spans="1:26" ht="7.5" customHeight="1">
      <c r="A9" s="49"/>
      <c r="B9" s="2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46"/>
      <c r="O9" s="32"/>
      <c r="P9" s="20"/>
      <c r="Q9" s="35"/>
      <c r="R9" s="35"/>
      <c r="S9" s="35"/>
      <c r="T9" s="35"/>
      <c r="U9" s="35"/>
      <c r="V9" s="35"/>
      <c r="W9" s="35"/>
      <c r="X9" s="35"/>
      <c r="Y9" s="20"/>
      <c r="Z9" s="20"/>
    </row>
    <row r="10" spans="1:26" ht="24.75" customHeight="1">
      <c r="A10" s="49"/>
      <c r="B10" s="2" t="s">
        <v>10</v>
      </c>
      <c r="C10" s="19">
        <f aca="true" t="shared" si="1" ref="C10:C30">SUM(D10:M10)</f>
        <v>645</v>
      </c>
      <c r="D10" s="20">
        <v>296</v>
      </c>
      <c r="E10" s="20">
        <v>126</v>
      </c>
      <c r="F10" s="20">
        <v>82</v>
      </c>
      <c r="G10" s="20">
        <v>57</v>
      </c>
      <c r="H10" s="20">
        <v>24</v>
      </c>
      <c r="I10" s="20">
        <v>13</v>
      </c>
      <c r="J10" s="20">
        <v>23</v>
      </c>
      <c r="K10" s="20">
        <v>24</v>
      </c>
      <c r="L10" s="20" t="s">
        <v>8</v>
      </c>
      <c r="M10" s="20" t="s">
        <v>8</v>
      </c>
      <c r="N10" s="46"/>
      <c r="O10" s="32" t="s">
        <v>10</v>
      </c>
      <c r="P10" s="20">
        <v>9618</v>
      </c>
      <c r="Q10" s="35">
        <v>517</v>
      </c>
      <c r="R10" s="35">
        <v>421</v>
      </c>
      <c r="S10" s="35">
        <v>561</v>
      </c>
      <c r="T10" s="35">
        <v>686</v>
      </c>
      <c r="U10" s="35">
        <v>543</v>
      </c>
      <c r="V10" s="35">
        <v>472</v>
      </c>
      <c r="W10" s="35">
        <v>1574</v>
      </c>
      <c r="X10" s="35">
        <v>4845</v>
      </c>
      <c r="Y10" s="20" t="s">
        <v>8</v>
      </c>
      <c r="Z10" s="20" t="s">
        <v>8</v>
      </c>
    </row>
    <row r="11" spans="1:26" ht="24.75" customHeight="1">
      <c r="A11" s="49"/>
      <c r="B11" s="2" t="s">
        <v>11</v>
      </c>
      <c r="C11" s="19">
        <f t="shared" si="1"/>
        <v>233</v>
      </c>
      <c r="D11" s="20">
        <v>95</v>
      </c>
      <c r="E11" s="20">
        <v>32</v>
      </c>
      <c r="F11" s="20">
        <v>49</v>
      </c>
      <c r="G11" s="20">
        <v>25</v>
      </c>
      <c r="H11" s="20">
        <v>13</v>
      </c>
      <c r="I11" s="20">
        <v>12</v>
      </c>
      <c r="J11" s="20">
        <v>3</v>
      </c>
      <c r="K11" s="20">
        <v>4</v>
      </c>
      <c r="L11" s="20" t="s">
        <v>8</v>
      </c>
      <c r="M11" s="20" t="s">
        <v>8</v>
      </c>
      <c r="N11" s="46"/>
      <c r="O11" s="32" t="s">
        <v>11</v>
      </c>
      <c r="P11" s="20">
        <v>2584</v>
      </c>
      <c r="Q11" s="35">
        <v>156</v>
      </c>
      <c r="R11" s="35">
        <v>109</v>
      </c>
      <c r="S11" s="36">
        <v>322</v>
      </c>
      <c r="T11" s="36">
        <v>326</v>
      </c>
      <c r="U11" s="35">
        <v>326</v>
      </c>
      <c r="V11" s="36">
        <v>422</v>
      </c>
      <c r="W11" s="36">
        <v>202</v>
      </c>
      <c r="X11" s="36">
        <v>720</v>
      </c>
      <c r="Y11" s="20" t="s">
        <v>8</v>
      </c>
      <c r="Z11" s="20" t="s">
        <v>8</v>
      </c>
    </row>
    <row r="12" spans="1:26" ht="24.75" customHeight="1">
      <c r="A12" s="49"/>
      <c r="B12" s="2" t="s">
        <v>12</v>
      </c>
      <c r="C12" s="19">
        <f t="shared" si="1"/>
        <v>122</v>
      </c>
      <c r="D12" s="20">
        <v>57</v>
      </c>
      <c r="E12" s="20">
        <v>22</v>
      </c>
      <c r="F12" s="20">
        <v>13</v>
      </c>
      <c r="G12" s="20">
        <v>17</v>
      </c>
      <c r="H12" s="20">
        <v>5</v>
      </c>
      <c r="I12" s="20">
        <v>6</v>
      </c>
      <c r="J12" s="20">
        <v>2</v>
      </c>
      <c r="K12" s="20" t="s">
        <v>8</v>
      </c>
      <c r="L12" s="20" t="s">
        <v>8</v>
      </c>
      <c r="M12" s="20" t="s">
        <v>8</v>
      </c>
      <c r="N12" s="46"/>
      <c r="O12" s="32" t="s">
        <v>12</v>
      </c>
      <c r="P12" s="20">
        <v>932</v>
      </c>
      <c r="Q12" s="35">
        <v>87</v>
      </c>
      <c r="R12" s="35">
        <v>76</v>
      </c>
      <c r="S12" s="35">
        <v>81</v>
      </c>
      <c r="T12" s="35">
        <v>230</v>
      </c>
      <c r="U12" s="36">
        <v>121</v>
      </c>
      <c r="V12" s="35">
        <v>229</v>
      </c>
      <c r="W12" s="35">
        <v>110</v>
      </c>
      <c r="X12" s="36" t="s">
        <v>8</v>
      </c>
      <c r="Y12" s="20" t="s">
        <v>8</v>
      </c>
      <c r="Z12" s="20" t="s">
        <v>8</v>
      </c>
    </row>
    <row r="13" spans="1:26" ht="24.75" customHeight="1">
      <c r="A13" s="49"/>
      <c r="B13" s="2" t="s">
        <v>13</v>
      </c>
      <c r="C13" s="19">
        <f t="shared" si="1"/>
        <v>148</v>
      </c>
      <c r="D13" s="20">
        <v>40</v>
      </c>
      <c r="E13" s="20">
        <v>24</v>
      </c>
      <c r="F13" s="20">
        <v>27</v>
      </c>
      <c r="G13" s="20">
        <v>27</v>
      </c>
      <c r="H13" s="20">
        <v>8</v>
      </c>
      <c r="I13" s="20">
        <v>15</v>
      </c>
      <c r="J13" s="20">
        <v>4</v>
      </c>
      <c r="K13" s="20">
        <v>3</v>
      </c>
      <c r="L13" s="20" t="s">
        <v>8</v>
      </c>
      <c r="M13" s="20" t="s">
        <v>8</v>
      </c>
      <c r="N13" s="46"/>
      <c r="O13" s="32" t="s">
        <v>13</v>
      </c>
      <c r="P13" s="20">
        <v>1962</v>
      </c>
      <c r="Q13" s="35">
        <v>66</v>
      </c>
      <c r="R13" s="35">
        <v>83</v>
      </c>
      <c r="S13" s="35">
        <v>187</v>
      </c>
      <c r="T13" s="35">
        <v>333</v>
      </c>
      <c r="U13" s="35">
        <v>189</v>
      </c>
      <c r="V13" s="36">
        <v>501</v>
      </c>
      <c r="W13" s="36">
        <v>256</v>
      </c>
      <c r="X13" s="36">
        <v>346</v>
      </c>
      <c r="Y13" s="20" t="s">
        <v>8</v>
      </c>
      <c r="Z13" s="20" t="s">
        <v>8</v>
      </c>
    </row>
    <row r="14" spans="1:26" ht="24.75" customHeight="1">
      <c r="A14" s="49"/>
      <c r="B14" s="2" t="s">
        <v>14</v>
      </c>
      <c r="C14" s="19">
        <f t="shared" si="1"/>
        <v>132</v>
      </c>
      <c r="D14" s="20">
        <v>63</v>
      </c>
      <c r="E14" s="20">
        <v>20</v>
      </c>
      <c r="F14" s="20">
        <v>21</v>
      </c>
      <c r="G14" s="20">
        <v>20</v>
      </c>
      <c r="H14" s="20">
        <v>3</v>
      </c>
      <c r="I14" s="20">
        <v>5</v>
      </c>
      <c r="J14" s="20" t="s">
        <v>8</v>
      </c>
      <c r="K14" s="20" t="s">
        <v>8</v>
      </c>
      <c r="L14" s="20" t="s">
        <v>8</v>
      </c>
      <c r="M14" s="20" t="s">
        <v>8</v>
      </c>
      <c r="N14" s="46"/>
      <c r="O14" s="32" t="s">
        <v>14</v>
      </c>
      <c r="P14" s="20">
        <v>815</v>
      </c>
      <c r="Q14" s="35">
        <v>103</v>
      </c>
      <c r="R14" s="35">
        <v>71</v>
      </c>
      <c r="S14" s="36">
        <v>135</v>
      </c>
      <c r="T14" s="36">
        <v>242</v>
      </c>
      <c r="U14" s="35">
        <v>74</v>
      </c>
      <c r="V14" s="36">
        <v>191</v>
      </c>
      <c r="W14" s="36" t="s">
        <v>8</v>
      </c>
      <c r="X14" s="36" t="s">
        <v>8</v>
      </c>
      <c r="Y14" s="20" t="s">
        <v>8</v>
      </c>
      <c r="Z14" s="20" t="s">
        <v>8</v>
      </c>
    </row>
    <row r="15" spans="1:26" ht="24.75" customHeight="1">
      <c r="A15" s="49"/>
      <c r="B15" s="3" t="s">
        <v>24</v>
      </c>
      <c r="C15" s="19">
        <f t="shared" si="1"/>
        <v>3</v>
      </c>
      <c r="D15" s="20">
        <v>3</v>
      </c>
      <c r="E15" s="20" t="s">
        <v>8</v>
      </c>
      <c r="F15" s="20" t="s">
        <v>8</v>
      </c>
      <c r="G15" s="20" t="s">
        <v>8</v>
      </c>
      <c r="H15" s="20" t="s">
        <v>8</v>
      </c>
      <c r="I15" s="20" t="s">
        <v>8</v>
      </c>
      <c r="J15" s="20" t="s">
        <v>8</v>
      </c>
      <c r="K15" s="20" t="s">
        <v>8</v>
      </c>
      <c r="L15" s="20" t="s">
        <v>8</v>
      </c>
      <c r="M15" s="20" t="s">
        <v>8</v>
      </c>
      <c r="N15" s="46"/>
      <c r="O15" s="33" t="s">
        <v>24</v>
      </c>
      <c r="P15" s="20">
        <f>SUM(Q15:Z15)</f>
        <v>3</v>
      </c>
      <c r="Q15" s="35">
        <v>3</v>
      </c>
      <c r="R15" s="36" t="s">
        <v>8</v>
      </c>
      <c r="S15" s="36" t="s">
        <v>8</v>
      </c>
      <c r="T15" s="36" t="s">
        <v>8</v>
      </c>
      <c r="U15" s="36" t="s">
        <v>8</v>
      </c>
      <c r="V15" s="36" t="s">
        <v>8</v>
      </c>
      <c r="W15" s="36" t="s">
        <v>8</v>
      </c>
      <c r="X15" s="36" t="s">
        <v>8</v>
      </c>
      <c r="Y15" s="20" t="s">
        <v>8</v>
      </c>
      <c r="Z15" s="20" t="s">
        <v>8</v>
      </c>
    </row>
    <row r="16" spans="1:26" ht="24.75" customHeight="1">
      <c r="A16" s="49"/>
      <c r="B16" s="2" t="s">
        <v>16</v>
      </c>
      <c r="C16" s="19">
        <f t="shared" si="1"/>
        <v>132</v>
      </c>
      <c r="D16" s="20">
        <v>21</v>
      </c>
      <c r="E16" s="20">
        <v>20</v>
      </c>
      <c r="F16" s="20">
        <v>23</v>
      </c>
      <c r="G16" s="20">
        <v>24</v>
      </c>
      <c r="H16" s="20">
        <v>20</v>
      </c>
      <c r="I16" s="20">
        <v>13</v>
      </c>
      <c r="J16" s="20">
        <v>8</v>
      </c>
      <c r="K16" s="20">
        <v>3</v>
      </c>
      <c r="L16" s="20" t="s">
        <v>8</v>
      </c>
      <c r="M16" s="20" t="s">
        <v>8</v>
      </c>
      <c r="N16" s="46"/>
      <c r="O16" s="32" t="s">
        <v>16</v>
      </c>
      <c r="P16" s="20">
        <f>SUM(Q16:Z16)</f>
        <v>2502</v>
      </c>
      <c r="Q16" s="36">
        <v>31</v>
      </c>
      <c r="R16" s="35">
        <v>69</v>
      </c>
      <c r="S16" s="35">
        <v>142</v>
      </c>
      <c r="T16" s="36">
        <v>304</v>
      </c>
      <c r="U16" s="36">
        <v>456</v>
      </c>
      <c r="V16" s="36">
        <v>477</v>
      </c>
      <c r="W16" s="36">
        <v>438</v>
      </c>
      <c r="X16" s="36">
        <v>585</v>
      </c>
      <c r="Y16" s="20" t="s">
        <v>8</v>
      </c>
      <c r="Z16" s="20" t="s">
        <v>8</v>
      </c>
    </row>
    <row r="17" spans="1:26" ht="24.75" customHeight="1">
      <c r="A17" s="49"/>
      <c r="B17" s="2" t="s">
        <v>17</v>
      </c>
      <c r="C17" s="19">
        <f t="shared" si="1"/>
        <v>80</v>
      </c>
      <c r="D17" s="20">
        <v>20</v>
      </c>
      <c r="E17" s="20">
        <v>9</v>
      </c>
      <c r="F17" s="20">
        <v>14</v>
      </c>
      <c r="G17" s="20">
        <v>13</v>
      </c>
      <c r="H17" s="20">
        <v>11</v>
      </c>
      <c r="I17" s="20">
        <v>5</v>
      </c>
      <c r="J17" s="20">
        <v>7</v>
      </c>
      <c r="K17" s="20">
        <v>1</v>
      </c>
      <c r="L17" s="20" t="s">
        <v>8</v>
      </c>
      <c r="M17" s="20" t="s">
        <v>8</v>
      </c>
      <c r="N17" s="46"/>
      <c r="O17" s="32" t="s">
        <v>17</v>
      </c>
      <c r="P17" s="20">
        <v>1456</v>
      </c>
      <c r="Q17" s="35">
        <v>33</v>
      </c>
      <c r="R17" s="35">
        <v>32</v>
      </c>
      <c r="S17" s="35">
        <v>88</v>
      </c>
      <c r="T17" s="35">
        <v>165</v>
      </c>
      <c r="U17" s="35">
        <v>243</v>
      </c>
      <c r="V17" s="35">
        <v>195</v>
      </c>
      <c r="W17" s="36">
        <v>421</v>
      </c>
      <c r="X17" s="36">
        <v>280</v>
      </c>
      <c r="Y17" s="20" t="s">
        <v>8</v>
      </c>
      <c r="Z17" s="20" t="s">
        <v>8</v>
      </c>
    </row>
    <row r="18" spans="1:26" ht="24.75" customHeight="1">
      <c r="A18" s="49"/>
      <c r="B18" s="2" t="s">
        <v>18</v>
      </c>
      <c r="C18" s="19">
        <f t="shared" si="1"/>
        <v>131</v>
      </c>
      <c r="D18" s="20">
        <v>30</v>
      </c>
      <c r="E18" s="20">
        <v>15</v>
      </c>
      <c r="F18" s="20">
        <v>25</v>
      </c>
      <c r="G18" s="20">
        <v>27</v>
      </c>
      <c r="H18" s="20">
        <v>10</v>
      </c>
      <c r="I18" s="20">
        <v>11</v>
      </c>
      <c r="J18" s="20">
        <v>9</v>
      </c>
      <c r="K18" s="20">
        <v>4</v>
      </c>
      <c r="L18" s="20" t="s">
        <v>8</v>
      </c>
      <c r="M18" s="20" t="s">
        <v>8</v>
      </c>
      <c r="N18" s="46"/>
      <c r="O18" s="32" t="s">
        <v>18</v>
      </c>
      <c r="P18" s="20">
        <f>SUM(Q18:Z18)</f>
        <v>2510</v>
      </c>
      <c r="Q18" s="35">
        <v>50</v>
      </c>
      <c r="R18" s="35">
        <v>48</v>
      </c>
      <c r="S18" s="35">
        <v>172</v>
      </c>
      <c r="T18" s="36">
        <v>383</v>
      </c>
      <c r="U18" s="35">
        <v>221</v>
      </c>
      <c r="V18" s="35">
        <v>387</v>
      </c>
      <c r="W18" s="35">
        <v>631</v>
      </c>
      <c r="X18" s="35">
        <v>618</v>
      </c>
      <c r="Y18" s="20" t="s">
        <v>8</v>
      </c>
      <c r="Z18" s="20" t="s">
        <v>8</v>
      </c>
    </row>
    <row r="19" spans="1:26" ht="24.75" customHeight="1">
      <c r="A19" s="49"/>
      <c r="B19" s="2" t="s">
        <v>19</v>
      </c>
      <c r="C19" s="19">
        <f t="shared" si="1"/>
        <v>157</v>
      </c>
      <c r="D19" s="20">
        <v>41</v>
      </c>
      <c r="E19" s="20">
        <v>35</v>
      </c>
      <c r="F19" s="20">
        <v>28</v>
      </c>
      <c r="G19" s="20">
        <v>24</v>
      </c>
      <c r="H19" s="20">
        <v>8</v>
      </c>
      <c r="I19" s="20">
        <v>14</v>
      </c>
      <c r="J19" s="20">
        <v>7</v>
      </c>
      <c r="K19" s="20" t="s">
        <v>8</v>
      </c>
      <c r="L19" s="20" t="s">
        <v>8</v>
      </c>
      <c r="M19" s="20" t="s">
        <v>8</v>
      </c>
      <c r="N19" s="46"/>
      <c r="O19" s="32" t="s">
        <v>19</v>
      </c>
      <c r="P19" s="20">
        <v>1838</v>
      </c>
      <c r="Q19" s="35">
        <v>74</v>
      </c>
      <c r="R19" s="35">
        <v>120</v>
      </c>
      <c r="S19" s="35">
        <v>189</v>
      </c>
      <c r="T19" s="35">
        <v>330</v>
      </c>
      <c r="U19" s="36">
        <v>187</v>
      </c>
      <c r="V19" s="35">
        <v>486</v>
      </c>
      <c r="W19" s="35">
        <v>451</v>
      </c>
      <c r="X19" s="36" t="s">
        <v>8</v>
      </c>
      <c r="Y19" s="20" t="s">
        <v>8</v>
      </c>
      <c r="Z19" s="20" t="s">
        <v>8</v>
      </c>
    </row>
    <row r="20" spans="1:26" ht="24.75" customHeight="1">
      <c r="A20" s="49"/>
      <c r="B20" s="2" t="s">
        <v>20</v>
      </c>
      <c r="C20" s="19">
        <f t="shared" si="1"/>
        <v>124</v>
      </c>
      <c r="D20" s="20">
        <v>41</v>
      </c>
      <c r="E20" s="20">
        <v>19</v>
      </c>
      <c r="F20" s="20">
        <v>24</v>
      </c>
      <c r="G20" s="20">
        <v>19</v>
      </c>
      <c r="H20" s="20">
        <v>10</v>
      </c>
      <c r="I20" s="20">
        <v>3</v>
      </c>
      <c r="J20" s="20">
        <v>5</v>
      </c>
      <c r="K20" s="20">
        <v>3</v>
      </c>
      <c r="L20" s="20" t="s">
        <v>8</v>
      </c>
      <c r="M20" s="20" t="s">
        <v>8</v>
      </c>
      <c r="N20" s="46"/>
      <c r="O20" s="32" t="s">
        <v>20</v>
      </c>
      <c r="P20" s="20">
        <v>1594</v>
      </c>
      <c r="Q20" s="35">
        <v>76</v>
      </c>
      <c r="R20" s="35">
        <v>68</v>
      </c>
      <c r="S20" s="36">
        <v>159</v>
      </c>
      <c r="T20" s="35">
        <v>263</v>
      </c>
      <c r="U20" s="36">
        <v>233</v>
      </c>
      <c r="V20" s="36">
        <v>105</v>
      </c>
      <c r="W20" s="36">
        <v>324</v>
      </c>
      <c r="X20" s="36">
        <v>365</v>
      </c>
      <c r="Y20" s="20" t="s">
        <v>8</v>
      </c>
      <c r="Z20" s="20" t="s">
        <v>8</v>
      </c>
    </row>
    <row r="21" spans="1:26" ht="24.75" customHeight="1">
      <c r="A21" s="49"/>
      <c r="B21" s="2" t="s">
        <v>21</v>
      </c>
      <c r="C21" s="19">
        <f t="shared" si="1"/>
        <v>131</v>
      </c>
      <c r="D21" s="20">
        <v>27</v>
      </c>
      <c r="E21" s="20">
        <v>18</v>
      </c>
      <c r="F21" s="20">
        <v>26</v>
      </c>
      <c r="G21" s="20">
        <v>15</v>
      </c>
      <c r="H21" s="20">
        <v>12</v>
      </c>
      <c r="I21" s="20">
        <v>15</v>
      </c>
      <c r="J21" s="20">
        <v>14</v>
      </c>
      <c r="K21" s="20">
        <v>4</v>
      </c>
      <c r="L21" s="20" t="s">
        <v>8</v>
      </c>
      <c r="M21" s="20" t="s">
        <v>8</v>
      </c>
      <c r="N21" s="46"/>
      <c r="O21" s="32" t="s">
        <v>21</v>
      </c>
      <c r="P21" s="20">
        <f>SUM(Q21:Z21)</f>
        <v>2774</v>
      </c>
      <c r="Q21" s="35">
        <v>39</v>
      </c>
      <c r="R21" s="35">
        <v>63</v>
      </c>
      <c r="S21" s="35">
        <v>161</v>
      </c>
      <c r="T21" s="35">
        <v>196</v>
      </c>
      <c r="U21" s="35">
        <v>267</v>
      </c>
      <c r="V21" s="35">
        <v>563</v>
      </c>
      <c r="W21" s="35">
        <v>942</v>
      </c>
      <c r="X21" s="35">
        <v>543</v>
      </c>
      <c r="Y21" s="20" t="s">
        <v>8</v>
      </c>
      <c r="Z21" s="20" t="s">
        <v>8</v>
      </c>
    </row>
    <row r="22" spans="1:26" ht="24.75" customHeight="1">
      <c r="A22" s="49"/>
      <c r="B22" s="2" t="s">
        <v>9</v>
      </c>
      <c r="C22" s="19">
        <f t="shared" si="1"/>
        <v>96</v>
      </c>
      <c r="D22" s="21">
        <v>71</v>
      </c>
      <c r="E22" s="21">
        <v>14</v>
      </c>
      <c r="F22" s="21">
        <v>10</v>
      </c>
      <c r="G22" s="21">
        <v>1</v>
      </c>
      <c r="H22" s="22" t="s">
        <v>8</v>
      </c>
      <c r="I22" s="22" t="s">
        <v>8</v>
      </c>
      <c r="J22" s="22" t="s">
        <v>8</v>
      </c>
      <c r="K22" s="22" t="s">
        <v>8</v>
      </c>
      <c r="L22" s="20" t="s">
        <v>8</v>
      </c>
      <c r="M22" s="20" t="s">
        <v>8</v>
      </c>
      <c r="N22" s="46"/>
      <c r="O22" s="32" t="s">
        <v>9</v>
      </c>
      <c r="P22" s="20">
        <f>SUM(Q22:Z22)</f>
        <v>241</v>
      </c>
      <c r="Q22" s="35">
        <v>107</v>
      </c>
      <c r="R22" s="35">
        <v>48</v>
      </c>
      <c r="S22" s="35">
        <v>70</v>
      </c>
      <c r="T22" s="35">
        <v>16</v>
      </c>
      <c r="U22" s="36" t="s">
        <v>8</v>
      </c>
      <c r="V22" s="36" t="s">
        <v>8</v>
      </c>
      <c r="W22" s="36" t="s">
        <v>8</v>
      </c>
      <c r="X22" s="20" t="s">
        <v>8</v>
      </c>
      <c r="Y22" s="20" t="s">
        <v>8</v>
      </c>
      <c r="Z22" s="20" t="s">
        <v>8</v>
      </c>
    </row>
    <row r="23" spans="1:26" ht="24.75" customHeight="1">
      <c r="A23" s="49"/>
      <c r="B23" s="2" t="s">
        <v>22</v>
      </c>
      <c r="C23" s="19">
        <f t="shared" si="1"/>
        <v>26</v>
      </c>
      <c r="D23" s="21">
        <v>13</v>
      </c>
      <c r="E23" s="21">
        <v>9</v>
      </c>
      <c r="F23" s="21">
        <v>3</v>
      </c>
      <c r="G23" s="22" t="s">
        <v>8</v>
      </c>
      <c r="H23" s="22" t="s">
        <v>8</v>
      </c>
      <c r="I23" s="22" t="s">
        <v>8</v>
      </c>
      <c r="J23" s="22">
        <v>1</v>
      </c>
      <c r="K23" s="22" t="s">
        <v>8</v>
      </c>
      <c r="L23" s="20" t="s">
        <v>8</v>
      </c>
      <c r="M23" s="20" t="s">
        <v>8</v>
      </c>
      <c r="N23" s="46"/>
      <c r="O23" s="32" t="s">
        <v>22</v>
      </c>
      <c r="P23" s="20">
        <v>154</v>
      </c>
      <c r="Q23" s="35">
        <v>20</v>
      </c>
      <c r="R23" s="35">
        <v>31</v>
      </c>
      <c r="S23" s="35">
        <v>24</v>
      </c>
      <c r="T23" s="36" t="s">
        <v>8</v>
      </c>
      <c r="U23" s="36" t="s">
        <v>8</v>
      </c>
      <c r="V23" s="36" t="s">
        <v>8</v>
      </c>
      <c r="W23" s="36">
        <v>80</v>
      </c>
      <c r="X23" s="20" t="s">
        <v>8</v>
      </c>
      <c r="Y23" s="20" t="s">
        <v>8</v>
      </c>
      <c r="Z23" s="20" t="s">
        <v>8</v>
      </c>
    </row>
    <row r="24" spans="1:26" ht="24.75" customHeight="1">
      <c r="A24" s="49"/>
      <c r="B24" s="2" t="s">
        <v>23</v>
      </c>
      <c r="C24" s="19">
        <f t="shared" si="1"/>
        <v>28</v>
      </c>
      <c r="D24" s="21">
        <v>22</v>
      </c>
      <c r="E24" s="21">
        <v>2</v>
      </c>
      <c r="F24" s="21">
        <v>2</v>
      </c>
      <c r="G24" s="21">
        <v>1</v>
      </c>
      <c r="H24" s="22">
        <v>1</v>
      </c>
      <c r="I24" s="22" t="s">
        <v>8</v>
      </c>
      <c r="J24" s="22" t="s">
        <v>8</v>
      </c>
      <c r="K24" s="22" t="s">
        <v>8</v>
      </c>
      <c r="L24" s="20" t="s">
        <v>8</v>
      </c>
      <c r="M24" s="20" t="s">
        <v>8</v>
      </c>
      <c r="N24" s="46"/>
      <c r="O24" s="32" t="s">
        <v>23</v>
      </c>
      <c r="P24" s="20">
        <f>SUM(Q24:Z24)</f>
        <v>90</v>
      </c>
      <c r="Q24" s="35">
        <v>33</v>
      </c>
      <c r="R24" s="35">
        <v>6</v>
      </c>
      <c r="S24" s="35">
        <v>13</v>
      </c>
      <c r="T24" s="35">
        <v>18</v>
      </c>
      <c r="U24" s="36">
        <v>20</v>
      </c>
      <c r="V24" s="36" t="s">
        <v>8</v>
      </c>
      <c r="W24" s="36" t="s">
        <v>8</v>
      </c>
      <c r="X24" s="20" t="s">
        <v>8</v>
      </c>
      <c r="Y24" s="20" t="s">
        <v>8</v>
      </c>
      <c r="Z24" s="20" t="s">
        <v>8</v>
      </c>
    </row>
    <row r="25" spans="1:26" ht="24.75" customHeight="1">
      <c r="A25" s="49"/>
      <c r="B25" s="3" t="s">
        <v>15</v>
      </c>
      <c r="C25" s="19">
        <f t="shared" si="1"/>
        <v>62</v>
      </c>
      <c r="D25" s="21">
        <v>48</v>
      </c>
      <c r="E25" s="21">
        <v>8</v>
      </c>
      <c r="F25" s="21">
        <v>2</v>
      </c>
      <c r="G25" s="21">
        <v>3</v>
      </c>
      <c r="H25" s="22" t="s">
        <v>8</v>
      </c>
      <c r="I25" s="21">
        <v>1</v>
      </c>
      <c r="J25" s="22" t="s">
        <v>8</v>
      </c>
      <c r="K25" s="22" t="s">
        <v>8</v>
      </c>
      <c r="L25" s="20" t="s">
        <v>8</v>
      </c>
      <c r="M25" s="20" t="s">
        <v>8</v>
      </c>
      <c r="N25" s="46"/>
      <c r="O25" s="33" t="s">
        <v>15</v>
      </c>
      <c r="P25" s="20">
        <v>204</v>
      </c>
      <c r="Q25" s="35">
        <v>83</v>
      </c>
      <c r="R25" s="35">
        <v>25</v>
      </c>
      <c r="S25" s="35">
        <v>13</v>
      </c>
      <c r="T25" s="35">
        <v>40</v>
      </c>
      <c r="U25" s="36" t="s">
        <v>8</v>
      </c>
      <c r="V25" s="35">
        <v>44</v>
      </c>
      <c r="W25" s="36" t="s">
        <v>8</v>
      </c>
      <c r="X25" s="20" t="s">
        <v>8</v>
      </c>
      <c r="Y25" s="20" t="s">
        <v>8</v>
      </c>
      <c r="Z25" s="20" t="s">
        <v>8</v>
      </c>
    </row>
    <row r="26" spans="1:26" ht="24.75" customHeight="1">
      <c r="A26" s="49"/>
      <c r="B26" s="2" t="s">
        <v>25</v>
      </c>
      <c r="C26" s="19">
        <f t="shared" si="1"/>
        <v>67</v>
      </c>
      <c r="D26" s="21">
        <v>40</v>
      </c>
      <c r="E26" s="20">
        <v>10</v>
      </c>
      <c r="F26" s="21">
        <v>10</v>
      </c>
      <c r="G26" s="22">
        <v>3</v>
      </c>
      <c r="H26" s="22" t="s">
        <v>8</v>
      </c>
      <c r="I26" s="21">
        <v>3</v>
      </c>
      <c r="J26" s="22" t="s">
        <v>8</v>
      </c>
      <c r="K26" s="22">
        <v>1</v>
      </c>
      <c r="L26" s="20" t="s">
        <v>8</v>
      </c>
      <c r="M26" s="20" t="s">
        <v>8</v>
      </c>
      <c r="N26" s="46"/>
      <c r="O26" s="32" t="s">
        <v>25</v>
      </c>
      <c r="P26" s="20">
        <v>405</v>
      </c>
      <c r="Q26" s="35">
        <v>59</v>
      </c>
      <c r="R26" s="35">
        <v>34</v>
      </c>
      <c r="S26" s="35">
        <v>69</v>
      </c>
      <c r="T26" s="36">
        <v>35</v>
      </c>
      <c r="U26" s="36" t="s">
        <v>8</v>
      </c>
      <c r="V26" s="36">
        <v>109</v>
      </c>
      <c r="W26" s="36" t="s">
        <v>8</v>
      </c>
      <c r="X26" s="36">
        <v>100</v>
      </c>
      <c r="Y26" s="20" t="s">
        <v>8</v>
      </c>
      <c r="Z26" s="20" t="s">
        <v>8</v>
      </c>
    </row>
    <row r="27" spans="1:26" ht="24.75" customHeight="1">
      <c r="A27" s="49"/>
      <c r="B27" s="2" t="s">
        <v>26</v>
      </c>
      <c r="C27" s="19">
        <f t="shared" si="1"/>
        <v>225</v>
      </c>
      <c r="D27" s="21">
        <v>139</v>
      </c>
      <c r="E27" s="21">
        <v>31</v>
      </c>
      <c r="F27" s="21">
        <v>33</v>
      </c>
      <c r="G27" s="21">
        <v>12</v>
      </c>
      <c r="H27" s="21">
        <v>5</v>
      </c>
      <c r="I27" s="22">
        <v>3</v>
      </c>
      <c r="J27" s="21">
        <v>2</v>
      </c>
      <c r="K27" s="22" t="s">
        <v>8</v>
      </c>
      <c r="L27" s="20" t="s">
        <v>8</v>
      </c>
      <c r="M27" s="20" t="s">
        <v>8</v>
      </c>
      <c r="N27" s="46"/>
      <c r="O27" s="32" t="s">
        <v>26</v>
      </c>
      <c r="P27" s="20">
        <f>SUM(Q27:Z27)</f>
        <v>1032</v>
      </c>
      <c r="Q27" s="35">
        <v>227</v>
      </c>
      <c r="R27" s="35">
        <v>105</v>
      </c>
      <c r="S27" s="35">
        <v>206</v>
      </c>
      <c r="T27" s="36">
        <v>150</v>
      </c>
      <c r="U27" s="36">
        <v>113</v>
      </c>
      <c r="V27" s="36">
        <v>107</v>
      </c>
      <c r="W27" s="36">
        <v>124</v>
      </c>
      <c r="X27" s="36" t="s">
        <v>8</v>
      </c>
      <c r="Y27" s="20" t="s">
        <v>8</v>
      </c>
      <c r="Z27" s="20" t="s">
        <v>8</v>
      </c>
    </row>
    <row r="28" spans="1:26" ht="24.75" customHeight="1">
      <c r="A28" s="49"/>
      <c r="B28" s="2" t="s">
        <v>27</v>
      </c>
      <c r="C28" s="19">
        <f t="shared" si="1"/>
        <v>256</v>
      </c>
      <c r="D28" s="21">
        <v>116</v>
      </c>
      <c r="E28" s="21">
        <v>38</v>
      </c>
      <c r="F28" s="21">
        <v>43</v>
      </c>
      <c r="G28" s="21">
        <v>25</v>
      </c>
      <c r="H28" s="21">
        <v>13</v>
      </c>
      <c r="I28" s="21">
        <v>16</v>
      </c>
      <c r="J28" s="21">
        <v>2</v>
      </c>
      <c r="K28" s="21">
        <v>3</v>
      </c>
      <c r="L28" s="20" t="s">
        <v>8</v>
      </c>
      <c r="M28" s="20" t="s">
        <v>8</v>
      </c>
      <c r="N28" s="46"/>
      <c r="O28" s="32" t="s">
        <v>27</v>
      </c>
      <c r="P28" s="20">
        <f>SUM(Q28:Z28)</f>
        <v>2219</v>
      </c>
      <c r="Q28" s="35">
        <v>184</v>
      </c>
      <c r="R28" s="35">
        <v>130</v>
      </c>
      <c r="S28" s="35">
        <v>271</v>
      </c>
      <c r="T28" s="35">
        <v>294</v>
      </c>
      <c r="U28" s="35">
        <v>283</v>
      </c>
      <c r="V28" s="35">
        <v>552</v>
      </c>
      <c r="W28" s="35">
        <v>138</v>
      </c>
      <c r="X28" s="35">
        <v>367</v>
      </c>
      <c r="Y28" s="20" t="s">
        <v>8</v>
      </c>
      <c r="Z28" s="20" t="s">
        <v>8</v>
      </c>
    </row>
    <row r="29" spans="1:26" ht="24.75" customHeight="1">
      <c r="A29" s="49"/>
      <c r="B29" s="2" t="s">
        <v>28</v>
      </c>
      <c r="C29" s="19">
        <f t="shared" si="1"/>
        <v>124</v>
      </c>
      <c r="D29" s="21">
        <v>71</v>
      </c>
      <c r="E29" s="21">
        <v>19</v>
      </c>
      <c r="F29" s="21">
        <v>19</v>
      </c>
      <c r="G29" s="21">
        <v>9</v>
      </c>
      <c r="H29" s="21">
        <v>1</v>
      </c>
      <c r="I29" s="22">
        <v>2</v>
      </c>
      <c r="J29" s="21">
        <v>1</v>
      </c>
      <c r="K29" s="21">
        <v>2</v>
      </c>
      <c r="L29" s="20" t="s">
        <v>8</v>
      </c>
      <c r="M29" s="20" t="s">
        <v>8</v>
      </c>
      <c r="N29" s="46"/>
      <c r="O29" s="32" t="s">
        <v>28</v>
      </c>
      <c r="P29" s="20">
        <f>SUM(Q29:Z29)</f>
        <v>781</v>
      </c>
      <c r="Q29" s="35">
        <v>111</v>
      </c>
      <c r="R29" s="35">
        <v>64</v>
      </c>
      <c r="S29" s="35">
        <v>123</v>
      </c>
      <c r="T29" s="36">
        <v>118</v>
      </c>
      <c r="U29" s="36">
        <v>20</v>
      </c>
      <c r="V29" s="36">
        <v>75</v>
      </c>
      <c r="W29" s="36">
        <v>50</v>
      </c>
      <c r="X29" s="36">
        <v>220</v>
      </c>
      <c r="Y29" s="20" t="s">
        <v>8</v>
      </c>
      <c r="Z29" s="20" t="s">
        <v>8</v>
      </c>
    </row>
    <row r="30" spans="1:26" ht="24.75" customHeight="1">
      <c r="A30" s="49"/>
      <c r="B30" s="2" t="s">
        <v>29</v>
      </c>
      <c r="C30" s="19">
        <f t="shared" si="1"/>
        <v>10</v>
      </c>
      <c r="D30" s="21">
        <v>6</v>
      </c>
      <c r="E30" s="21">
        <v>2</v>
      </c>
      <c r="F30" s="22" t="s">
        <v>8</v>
      </c>
      <c r="G30" s="21">
        <v>1</v>
      </c>
      <c r="H30" s="22" t="s">
        <v>8</v>
      </c>
      <c r="I30" s="22">
        <v>1</v>
      </c>
      <c r="J30" s="22" t="s">
        <v>8</v>
      </c>
      <c r="K30" s="22" t="s">
        <v>8</v>
      </c>
      <c r="L30" s="20" t="s">
        <v>8</v>
      </c>
      <c r="M30" s="20" t="s">
        <v>8</v>
      </c>
      <c r="N30" s="46"/>
      <c r="O30" s="32" t="s">
        <v>29</v>
      </c>
      <c r="P30" s="20">
        <v>60</v>
      </c>
      <c r="Q30" s="35">
        <v>13</v>
      </c>
      <c r="R30" s="35">
        <v>8</v>
      </c>
      <c r="S30" s="36" t="s">
        <v>8</v>
      </c>
      <c r="T30" s="35">
        <v>10</v>
      </c>
      <c r="U30" s="36" t="s">
        <v>8</v>
      </c>
      <c r="V30" s="36">
        <v>30</v>
      </c>
      <c r="W30" s="36" t="s">
        <v>8</v>
      </c>
      <c r="X30" s="36" t="s">
        <v>8</v>
      </c>
      <c r="Y30" s="20" t="s">
        <v>8</v>
      </c>
      <c r="Z30" s="20" t="s">
        <v>8</v>
      </c>
    </row>
    <row r="31" spans="1:33" ht="7.5" customHeight="1">
      <c r="A31" s="50"/>
      <c r="B31" s="11"/>
      <c r="C31" s="9"/>
      <c r="D31" s="6"/>
      <c r="E31" s="6"/>
      <c r="F31" s="6"/>
      <c r="G31" s="6"/>
      <c r="H31" s="6"/>
      <c r="I31" s="6"/>
      <c r="J31" s="6"/>
      <c r="K31" s="6"/>
      <c r="L31" s="6"/>
      <c r="M31" s="6"/>
      <c r="N31" s="47"/>
      <c r="O31" s="34"/>
      <c r="P31" s="9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26" ht="7.5" customHeight="1">
      <c r="A32" s="13"/>
      <c r="B32" s="1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9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0.25" customHeight="1">
      <c r="A33" s="51" t="s">
        <v>47</v>
      </c>
      <c r="B33" s="52"/>
      <c r="C33" s="17">
        <f>SUM(D33:M33)</f>
        <v>98</v>
      </c>
      <c r="D33" s="37">
        <v>83</v>
      </c>
      <c r="E33" s="37">
        <v>7</v>
      </c>
      <c r="F33" s="37">
        <v>4</v>
      </c>
      <c r="G33" s="37">
        <v>4</v>
      </c>
      <c r="H33" s="38" t="s">
        <v>38</v>
      </c>
      <c r="I33" s="38" t="s">
        <v>38</v>
      </c>
      <c r="J33" s="38" t="s">
        <v>38</v>
      </c>
      <c r="K33" s="38" t="s">
        <v>38</v>
      </c>
      <c r="L33" s="38" t="s">
        <v>38</v>
      </c>
      <c r="M33" s="38" t="s">
        <v>38</v>
      </c>
      <c r="N33" s="51" t="s">
        <v>47</v>
      </c>
      <c r="O33" s="51"/>
      <c r="P33" s="17">
        <v>219</v>
      </c>
      <c r="Q33" s="37">
        <v>127</v>
      </c>
      <c r="R33" s="37">
        <v>23</v>
      </c>
      <c r="S33" s="37">
        <v>22</v>
      </c>
      <c r="T33" s="37">
        <v>46</v>
      </c>
      <c r="U33" s="38" t="s">
        <v>49</v>
      </c>
      <c r="V33" s="38" t="s">
        <v>49</v>
      </c>
      <c r="W33" s="23" t="s">
        <v>49</v>
      </c>
      <c r="X33" s="23" t="s">
        <v>49</v>
      </c>
      <c r="Y33" s="38" t="s">
        <v>49</v>
      </c>
      <c r="Z33" s="38" t="s">
        <v>49</v>
      </c>
    </row>
    <row r="34" spans="1:26" ht="7.5" customHeight="1">
      <c r="A34" s="13"/>
      <c r="B34" s="1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9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0.25" customHeight="1">
      <c r="A35" s="51" t="s">
        <v>51</v>
      </c>
      <c r="B35" s="52"/>
      <c r="C35" s="17">
        <f>SUM(D35:M35)</f>
        <v>133</v>
      </c>
      <c r="D35" s="37">
        <v>87</v>
      </c>
      <c r="E35" s="37">
        <v>27</v>
      </c>
      <c r="F35" s="37">
        <v>11</v>
      </c>
      <c r="G35" s="37">
        <v>5</v>
      </c>
      <c r="H35" s="38">
        <v>2</v>
      </c>
      <c r="I35" s="38" t="s">
        <v>8</v>
      </c>
      <c r="J35" s="38">
        <v>1</v>
      </c>
      <c r="K35" s="38" t="s">
        <v>8</v>
      </c>
      <c r="L35" s="38" t="s">
        <v>8</v>
      </c>
      <c r="M35" s="38" t="s">
        <v>8</v>
      </c>
      <c r="N35" s="51" t="s">
        <v>51</v>
      </c>
      <c r="O35" s="51"/>
      <c r="P35" s="17">
        <f>SUM(Q35:Z35)</f>
        <v>485</v>
      </c>
      <c r="Q35" s="37">
        <v>143</v>
      </c>
      <c r="R35" s="37">
        <v>90</v>
      </c>
      <c r="S35" s="37">
        <v>67</v>
      </c>
      <c r="T35" s="37">
        <v>64</v>
      </c>
      <c r="U35" s="38">
        <v>51</v>
      </c>
      <c r="V35" s="38" t="s">
        <v>8</v>
      </c>
      <c r="W35" s="23">
        <v>70</v>
      </c>
      <c r="X35" s="23" t="s">
        <v>8</v>
      </c>
      <c r="Y35" s="38" t="s">
        <v>8</v>
      </c>
      <c r="Z35" s="38" t="s">
        <v>8</v>
      </c>
    </row>
    <row r="36" spans="1:26" ht="7.5" customHeight="1">
      <c r="A36" s="15"/>
      <c r="B36" s="16"/>
      <c r="C36" s="12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12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8.75" customHeight="1">
      <c r="A37" s="5" t="s">
        <v>31</v>
      </c>
      <c r="M37" s="4" t="s">
        <v>52</v>
      </c>
      <c r="N37" s="6" t="s">
        <v>48</v>
      </c>
      <c r="O37" s="6"/>
      <c r="Z37" s="4" t="s">
        <v>52</v>
      </c>
    </row>
    <row r="38" spans="1:14" ht="15" customHeight="1">
      <c r="A38" s="5" t="s">
        <v>50</v>
      </c>
      <c r="N38" s="5" t="s">
        <v>42</v>
      </c>
    </row>
    <row r="39" ht="15" customHeight="1">
      <c r="N39" s="5" t="s">
        <v>45</v>
      </c>
    </row>
  </sheetData>
  <sheetProtection/>
  <mergeCells count="12">
    <mergeCell ref="A35:B35"/>
    <mergeCell ref="N35:O35"/>
    <mergeCell ref="N33:O33"/>
    <mergeCell ref="N5:S5"/>
    <mergeCell ref="A33:B33"/>
    <mergeCell ref="A6:B6"/>
    <mergeCell ref="A5:D5"/>
    <mergeCell ref="Y5:Z5"/>
    <mergeCell ref="L5:M5"/>
    <mergeCell ref="N6:O6"/>
    <mergeCell ref="N7:N31"/>
    <mergeCell ref="A7:A31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headerFooter alignWithMargins="0">
    <firstFooter>&amp;C- 56 -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2008-12-16T00:18:31Z</cp:lastPrinted>
  <dcterms:created xsi:type="dcterms:W3CDTF">2003-06-16T07:05:45Z</dcterms:created>
  <dcterms:modified xsi:type="dcterms:W3CDTF">2010-04-09T02:25:56Z</dcterms:modified>
  <cp:category/>
  <cp:version/>
  <cp:contentType/>
  <cp:contentStatus/>
</cp:coreProperties>
</file>