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３１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<sst xmlns="http://schemas.openxmlformats.org/spreadsheetml/2006/main" count="96" uniqueCount="67">
  <si>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就職者</t>
  </si>
  <si>
    <t>男</t>
  </si>
  <si>
    <t>女</t>
  </si>
  <si>
    <t>総  数</t>
  </si>
  <si>
    <t>死亡・不詳</t>
  </si>
  <si>
    <t>金融・保険業</t>
  </si>
  <si>
    <t>単位：人</t>
  </si>
  <si>
    <t>区　　　　　　　分</t>
  </si>
  <si>
    <t>大学等進学者</t>
  </si>
  <si>
    <t>その他</t>
  </si>
  <si>
    <t>上記以外の者</t>
  </si>
  <si>
    <t>農業</t>
  </si>
  <si>
    <t>林業</t>
  </si>
  <si>
    <t>電気･ガス･熱供給･水道業</t>
  </si>
  <si>
    <t>上記以外の者</t>
  </si>
  <si>
    <t>総数</t>
  </si>
  <si>
    <t>情報通信業</t>
  </si>
  <si>
    <t>医療、福祉</t>
  </si>
  <si>
    <t>教育、学習支援業</t>
  </si>
  <si>
    <t>複合サービス業</t>
  </si>
  <si>
    <t>Ａ</t>
  </si>
  <si>
    <t>Ｂ</t>
  </si>
  <si>
    <t>Ｃ</t>
  </si>
  <si>
    <t>Ｄ</t>
  </si>
  <si>
    <t>漁業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</si>
  <si>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</si>
  <si>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</si>
  <si>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</si>
  <si>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</si>
  <si>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</si>
  <si>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</si>
  <si>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</si>
  <si>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</si>
  <si>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</si>
  <si>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</si>
  <si>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</si>
  <si>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</si>
  <si>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</si>
  <si>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</si>
  <si>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</si>
  <si>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Ｑ</t>
  </si>
  <si>
    <t>Ｒ</t>
  </si>
  <si>
    <t>資料  静岡県生活統計室「学校基本調査」</t>
  </si>
  <si>
    <t>産業分類別就職先内訳</t>
  </si>
  <si>
    <t>卒　業　者　数</t>
  </si>
  <si>
    <t>教育及び文化</t>
  </si>
  <si>
    <t>平成20 年　3 月</t>
  </si>
  <si>
    <t>-</t>
  </si>
  <si>
    <t>大学（学部）</t>
  </si>
  <si>
    <t>短期大学（本科）</t>
  </si>
  <si>
    <t>不動産・物品賃貸業</t>
  </si>
  <si>
    <t>専修学校（専門
課程）進学者</t>
  </si>
  <si>
    <t>専修学校（一般
課程）等入学者</t>
  </si>
  <si>
    <t>公共職業能力開発
施設等入学者</t>
  </si>
  <si>
    <t>一時的な仕事
に就いた者</t>
  </si>
  <si>
    <t>鉱業、採石業、砂利採取業</t>
  </si>
  <si>
    <t>運輸・郵便業</t>
  </si>
  <si>
    <t>学術研究、
専門・技術サービス業</t>
  </si>
  <si>
    <t>宿泊・飲食サービス業</t>
  </si>
  <si>
    <t>生活関連サービス・娯楽業</t>
  </si>
  <si>
    <t>サービス業
（他に分類されないもの）</t>
  </si>
  <si>
    <t>公務（他に分類
されるものを除く）</t>
  </si>
  <si>
    <t>Ｓ</t>
  </si>
  <si>
    <t>注  1）就職進学者等を含む。</t>
  </si>
  <si>
    <t>131  高等学校卒業後の進路状況</t>
  </si>
  <si>
    <t>平成21 年　3 月</t>
  </si>
  <si>
    <t xml:space="preserve"> 　　2）平成20年4月以降の調査から産業分類が改訂された。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</si>
</sst>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7" fillId="0" borderId="0" xfId="71" applyFont="1" applyBorder="1" applyAlignment="1">
      <alignment horizontal="centerContinuous" vertical="center"/>
      <protection/>
    </xf>
    <xf numFmtId="197" fontId="17" fillId="0" borderId="0" xfId="71" applyNumberFormat="1" applyFont="1" applyBorder="1" applyAlignment="1">
      <alignment horizontal="right" vertical="center"/>
      <protection/>
    </xf>
    <xf numFmtId="38" fontId="18" fillId="0" borderId="0" xfId="58" applyFont="1" applyBorder="1" applyAlignment="1">
      <alignment horizontal="left" vertical="center"/>
    </xf>
    <xf numFmtId="38" fontId="18" fillId="0" borderId="0" xfId="58" applyFont="1" applyAlignment="1">
      <alignment vertical="center"/>
    </xf>
    <xf numFmtId="0" fontId="19" fillId="0" borderId="0" xfId="71" applyFont="1">
      <alignment/>
      <protection/>
    </xf>
    <xf numFmtId="0" fontId="19" fillId="0" borderId="0" xfId="71" applyFont="1" applyAlignment="1">
      <alignment vertical="top"/>
      <protection/>
    </xf>
    <xf numFmtId="0" fontId="18" fillId="0" borderId="0" xfId="71" applyFont="1" applyAlignment="1">
      <alignment horizontal="right" vertical="center"/>
      <protection/>
    </xf>
    <xf numFmtId="0" fontId="19" fillId="0" borderId="0" xfId="71" applyFont="1" applyAlignment="1">
      <alignment vertical="center"/>
      <protection/>
    </xf>
    <xf numFmtId="0" fontId="20" fillId="0" borderId="0" xfId="71" applyFont="1" applyBorder="1" applyAlignment="1">
      <alignment horizontal="distributed" vertical="center"/>
      <protection/>
    </xf>
    <xf numFmtId="0" fontId="20" fillId="0" borderId="12" xfId="71" applyFont="1" applyBorder="1" applyAlignment="1">
      <alignment vertical="center"/>
      <protection/>
    </xf>
    <xf numFmtId="0" fontId="20" fillId="0" borderId="0" xfId="71" applyFont="1" applyBorder="1" applyAlignment="1">
      <alignment horizontal="centerContinuous" vertical="center"/>
      <protection/>
    </xf>
    <xf numFmtId="0" fontId="19" fillId="0" borderId="0" xfId="71" applyFont="1" applyBorder="1" applyAlignment="1">
      <alignment vertical="center"/>
      <protection/>
    </xf>
    <xf numFmtId="0" fontId="20" fillId="0" borderId="12" xfId="71" applyFont="1" applyBorder="1" applyAlignment="1">
      <alignment horizontal="right" vertical="center"/>
      <protection/>
    </xf>
    <xf numFmtId="197" fontId="20" fillId="0" borderId="0" xfId="71" applyNumberFormat="1" applyFont="1" applyBorder="1" applyAlignment="1">
      <alignment horizontal="right" vertical="center"/>
      <protection/>
    </xf>
    <xf numFmtId="0" fontId="20" fillId="0" borderId="12" xfId="71" applyFont="1" applyBorder="1" applyAlignment="1">
      <alignment horizontal="distributed" vertical="center"/>
      <protection/>
    </xf>
    <xf numFmtId="49" fontId="20" fillId="0" borderId="12" xfId="71" applyNumberFormat="1" applyFont="1" applyBorder="1" applyAlignment="1">
      <alignment vertical="center"/>
      <protection/>
    </xf>
    <xf numFmtId="0" fontId="22" fillId="0" borderId="12" xfId="71" applyFont="1" applyBorder="1" applyAlignment="1">
      <alignment vertical="center"/>
      <protection/>
    </xf>
    <xf numFmtId="0" fontId="20" fillId="0" borderId="1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8" fillId="0" borderId="13" xfId="71" applyFont="1" applyBorder="1" applyAlignment="1">
      <alignment horizontal="distributed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20" fillId="0" borderId="0" xfId="71" applyFont="1" applyBorder="1">
      <alignment/>
      <protection/>
    </xf>
    <xf numFmtId="192" fontId="20" fillId="0" borderId="0" xfId="71" applyNumberFormat="1" applyFont="1" applyBorder="1">
      <alignment/>
      <protection/>
    </xf>
    <xf numFmtId="181" fontId="20" fillId="0" borderId="0" xfId="71" applyNumberFormat="1" applyFont="1" applyBorder="1" applyAlignment="1">
      <alignment vertical="center"/>
      <protection/>
    </xf>
    <xf numFmtId="0" fontId="20" fillId="0" borderId="0" xfId="71" applyFont="1">
      <alignment/>
      <protection/>
    </xf>
    <xf numFmtId="197" fontId="20" fillId="0" borderId="0" xfId="58" applyNumberFormat="1" applyFont="1" applyAlignment="1">
      <alignment horizontal="right" vertical="center"/>
    </xf>
    <xf numFmtId="0" fontId="18" fillId="0" borderId="0" xfId="71" applyFont="1" applyAlignment="1">
      <alignment vertical="center"/>
      <protection/>
    </xf>
    <xf numFmtId="0" fontId="18" fillId="0" borderId="14" xfId="71" applyFont="1" applyBorder="1" applyAlignment="1">
      <alignment horizontal="centerContinuous" vertical="center"/>
      <protection/>
    </xf>
    <xf numFmtId="0" fontId="16" fillId="0" borderId="14" xfId="71" applyFont="1" applyBorder="1" applyAlignment="1">
      <alignment horizontal="centerContinuous" vertical="center"/>
      <protection/>
    </xf>
    <xf numFmtId="0" fontId="16" fillId="0" borderId="15" xfId="71" applyFont="1" applyBorder="1" applyAlignment="1">
      <alignment horizontal="centerContinuous"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0" xfId="71" applyFont="1" applyAlignment="1">
      <alignment horizontal="left" vertical="center"/>
      <protection/>
    </xf>
    <xf numFmtId="0" fontId="18" fillId="0" borderId="0" xfId="71" applyFont="1" applyAlignment="1">
      <alignment horizontal="distributed" vertical="center"/>
      <protection/>
    </xf>
    <xf numFmtId="0" fontId="18" fillId="0" borderId="0" xfId="71" applyFont="1" applyBorder="1" applyAlignment="1">
      <alignment horizontal="left" vertical="center"/>
      <protection/>
    </xf>
    <xf numFmtId="209" fontId="18" fillId="0" borderId="0" xfId="58" applyNumberFormat="1" applyFont="1" applyFill="1" applyBorder="1" applyAlignment="1">
      <alignment horizontal="right" vertical="center"/>
    </xf>
    <xf numFmtId="209" fontId="18" fillId="0" borderId="0" xfId="58" applyNumberFormat="1" applyFont="1" applyFill="1" applyBorder="1" applyAlignment="1">
      <alignment vertical="center"/>
    </xf>
    <xf numFmtId="209" fontId="18" fillId="0" borderId="0" xfId="58" applyNumberFormat="1" applyFont="1" applyFill="1" applyAlignment="1">
      <alignment vertical="center"/>
    </xf>
    <xf numFmtId="209" fontId="18" fillId="0" borderId="0" xfId="58" applyNumberFormat="1" applyFont="1" applyFill="1" applyAlignment="1">
      <alignment horizontal="right" vertical="center"/>
    </xf>
    <xf numFmtId="209" fontId="16" fillId="0" borderId="0" xfId="58" applyNumberFormat="1" applyFont="1" applyFill="1" applyAlignment="1">
      <alignment vertical="center"/>
    </xf>
    <xf numFmtId="209" fontId="18" fillId="0" borderId="13" xfId="58" applyNumberFormat="1" applyFont="1" applyBorder="1" applyAlignment="1">
      <alignment vertical="center"/>
    </xf>
    <xf numFmtId="209" fontId="16" fillId="0" borderId="0" xfId="58" applyNumberFormat="1" applyFont="1" applyFill="1" applyBorder="1" applyAlignment="1">
      <alignment vertical="center"/>
    </xf>
    <xf numFmtId="209" fontId="16" fillId="0" borderId="0" xfId="58" applyNumberFormat="1" applyFont="1" applyFill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38" fontId="18" fillId="0" borderId="16" xfId="58" applyFont="1" applyBorder="1" applyAlignment="1">
      <alignment horizontal="right" vertical="center"/>
    </xf>
    <xf numFmtId="0" fontId="18" fillId="0" borderId="15" xfId="7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13" fillId="0" borderId="0" xfId="71" applyFont="1" applyAlignment="1">
      <alignment vertical="top"/>
      <protection/>
    </xf>
    <xf numFmtId="209" fontId="18" fillId="0" borderId="17" xfId="58" applyNumberFormat="1" applyFont="1" applyFill="1" applyBorder="1" applyAlignment="1">
      <alignment vertical="center"/>
    </xf>
    <xf numFmtId="209" fontId="18" fillId="0" borderId="13" xfId="58" applyNumberFormat="1" applyFont="1" applyFill="1" applyBorder="1" applyAlignment="1">
      <alignment vertical="center"/>
    </xf>
    <xf numFmtId="0" fontId="19" fillId="0" borderId="0" xfId="71" applyFont="1" applyFill="1">
      <alignment/>
      <protection/>
    </xf>
    <xf numFmtId="0" fontId="23" fillId="0" borderId="0" xfId="71" applyFont="1" applyBorder="1" applyAlignment="1">
      <alignment horizontal="distributed" vertical="center" wrapText="1"/>
      <protection/>
    </xf>
    <xf numFmtId="0" fontId="23" fillId="0" borderId="0" xfId="71" applyFont="1" applyBorder="1" applyAlignment="1">
      <alignment horizontal="distributed" vertical="center"/>
      <protection/>
    </xf>
    <xf numFmtId="0" fontId="18" fillId="0" borderId="0" xfId="71" applyFont="1" applyAlignment="1">
      <alignment horizontal="distributed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21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center" vertical="center"/>
      <protection/>
    </xf>
    <xf numFmtId="49" fontId="18" fillId="0" borderId="0" xfId="71" applyNumberFormat="1" applyFont="1" applyBorder="1" applyAlignment="1">
      <alignment horizontal="distributed"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18" xfId="71" applyFont="1" applyBorder="1" applyAlignment="1">
      <alignment horizontal="center" vertical="center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/>
      <protection/>
    </xf>
    <xf numFmtId="0" fontId="16" fillId="0" borderId="18" xfId="71" applyFont="1" applyBorder="1" applyAlignment="1">
      <alignment horizontal="center" vertical="center"/>
      <protection/>
    </xf>
    <xf numFmtId="0" fontId="16" fillId="0" borderId="19" xfId="71" applyFont="1" applyBorder="1" applyAlignment="1">
      <alignment horizontal="center" vertical="center"/>
      <protection/>
    </xf>
    <xf numFmtId="0" fontId="15" fillId="0" borderId="23" xfId="71" applyFont="1" applyBorder="1" applyAlignment="1">
      <alignment horizontal="left" vertical="top"/>
      <protection/>
    </xf>
    <xf numFmtId="209" fontId="18" fillId="0" borderId="0" xfId="58" applyNumberFormat="1" applyFont="1" applyFill="1" applyAlignment="1">
      <alignment horizontal="right" vertical="center"/>
    </xf>
    <xf numFmtId="209" fontId="16" fillId="0" borderId="0" xfId="58" applyNumberFormat="1" applyFont="1" applyFill="1" applyAlignment="1">
      <alignment horizontal="right" vertical="center"/>
    </xf>
    <xf numFmtId="197" fontId="17" fillId="0" borderId="0" xfId="58" applyNumberFormat="1" applyFont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24</xdr:row>
      <xdr:rowOff>104775</xdr:rowOff>
    </xdr:from>
    <xdr:to>
      <xdr:col>9</xdr:col>
      <xdr:colOff>190500</xdr:colOff>
      <xdr:row>25</xdr:row>
      <xdr:rowOff>142875</xdr:rowOff>
    </xdr:to>
    <xdr:sp>
      <xdr:nvSpPr>
        <xdr:cNvPr id="1" name="右中かっこ 2"/>
        <xdr:cNvSpPr>
          <a:spLocks/>
        </xdr:cNvSpPr>
      </xdr:nvSpPr>
      <xdr:spPr>
        <a:xfrm>
          <a:off x="6715125" y="5486400"/>
          <a:ext cx="1333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76200</xdr:colOff>
      <xdr:row>24</xdr:row>
      <xdr:rowOff>104775</xdr:rowOff>
    </xdr:from>
    <xdr:to>
      <xdr:col>10</xdr:col>
      <xdr:colOff>200025</xdr:colOff>
      <xdr:row>25</xdr:row>
      <xdr:rowOff>142875</xdr:rowOff>
    </xdr:to>
    <xdr:sp>
      <xdr:nvSpPr>
        <xdr:cNvPr id="2" name="右中かっこ 3"/>
        <xdr:cNvSpPr>
          <a:spLocks/>
        </xdr:cNvSpPr>
      </xdr:nvSpPr>
      <xdr:spPr>
        <a:xfrm>
          <a:off x="7724775" y="5486400"/>
          <a:ext cx="1333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76200</xdr:colOff>
      <xdr:row>24</xdr:row>
      <xdr:rowOff>104775</xdr:rowOff>
    </xdr:from>
    <xdr:to>
      <xdr:col>5</xdr:col>
      <xdr:colOff>190500</xdr:colOff>
      <xdr:row>25</xdr:row>
      <xdr:rowOff>142875</xdr:rowOff>
    </xdr:to>
    <xdr:sp>
      <xdr:nvSpPr>
        <xdr:cNvPr id="3" name="右中かっこ 4"/>
        <xdr:cNvSpPr>
          <a:spLocks/>
        </xdr:cNvSpPr>
      </xdr:nvSpPr>
      <xdr:spPr>
        <a:xfrm>
          <a:off x="2771775" y="5486400"/>
          <a:ext cx="11430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76200</xdr:colOff>
      <xdr:row>24</xdr:row>
      <xdr:rowOff>104775</xdr:rowOff>
    </xdr:from>
    <xdr:to>
      <xdr:col>6</xdr:col>
      <xdr:colOff>200025</xdr:colOff>
      <xdr:row>25</xdr:row>
      <xdr:rowOff>142875</xdr:rowOff>
    </xdr:to>
    <xdr:sp>
      <xdr:nvSpPr>
        <xdr:cNvPr id="4" name="右中かっこ 5"/>
        <xdr:cNvSpPr>
          <a:spLocks/>
        </xdr:cNvSpPr>
      </xdr:nvSpPr>
      <xdr:spPr>
        <a:xfrm>
          <a:off x="3762375" y="5486400"/>
          <a:ext cx="1333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104775</xdr:rowOff>
    </xdr:from>
    <xdr:to>
      <xdr:col>7</xdr:col>
      <xdr:colOff>200025</xdr:colOff>
      <xdr:row>25</xdr:row>
      <xdr:rowOff>142875</xdr:rowOff>
    </xdr:to>
    <xdr:sp>
      <xdr:nvSpPr>
        <xdr:cNvPr id="5" name="右中かっこ 6"/>
        <xdr:cNvSpPr>
          <a:spLocks/>
        </xdr:cNvSpPr>
      </xdr:nvSpPr>
      <xdr:spPr>
        <a:xfrm>
          <a:off x="4752975" y="5486400"/>
          <a:ext cx="1333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104775</xdr:rowOff>
    </xdr:from>
    <xdr:to>
      <xdr:col>8</xdr:col>
      <xdr:colOff>180975</xdr:colOff>
      <xdr:row>25</xdr:row>
      <xdr:rowOff>142875</xdr:rowOff>
    </xdr:to>
    <xdr:sp>
      <xdr:nvSpPr>
        <xdr:cNvPr id="6" name="右中かっこ 7"/>
        <xdr:cNvSpPr>
          <a:spLocks/>
        </xdr:cNvSpPr>
      </xdr:nvSpPr>
      <xdr:spPr>
        <a:xfrm>
          <a:off x="5724525" y="5486400"/>
          <a:ext cx="11430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" style="5" customWidth="1"/>
    <col min="2" max="2" width="2.19921875" style="5" customWidth="1"/>
    <col min="3" max="3" width="2.5" style="5" customWidth="1"/>
    <col min="4" max="4" width="20.3984375" style="5" customWidth="1"/>
    <col min="5" max="5" width="1.203125" style="5" customWidth="1"/>
    <col min="6" max="11" width="10.3984375" style="5" customWidth="1"/>
    <col min="12" max="16384" width="9" style="5" customWidth="1"/>
  </cols>
  <sheetData>
    <row r="1" ht="15" customHeight="1">
      <c r="A1" s="3" t="s">
        <v>45</v>
      </c>
    </row>
    <row r="2" ht="15" customHeight="1"/>
    <row r="3" ht="21" customHeight="1"/>
    <row r="4" ht="15" customHeight="1"/>
    <row r="5" spans="1:11" s="6" customFormat="1" ht="18.75" customHeight="1" thickBot="1">
      <c r="A5" s="68" t="s">
        <v>64</v>
      </c>
      <c r="B5" s="68"/>
      <c r="C5" s="68"/>
      <c r="D5" s="68"/>
      <c r="E5" s="68"/>
      <c r="F5" s="68"/>
      <c r="G5" s="68"/>
      <c r="I5" s="48"/>
      <c r="K5" s="7" t="s">
        <v>6</v>
      </c>
    </row>
    <row r="6" spans="1:11" s="8" customFormat="1" ht="15.75" customHeight="1" thickTop="1">
      <c r="A6" s="62" t="s">
        <v>7</v>
      </c>
      <c r="B6" s="62"/>
      <c r="C6" s="62"/>
      <c r="D6" s="62"/>
      <c r="E6" s="63"/>
      <c r="F6" s="60" t="s">
        <v>46</v>
      </c>
      <c r="G6" s="60"/>
      <c r="H6" s="61"/>
      <c r="I6" s="66" t="s">
        <v>65</v>
      </c>
      <c r="J6" s="66"/>
      <c r="K6" s="67"/>
    </row>
    <row r="7" spans="1:11" s="8" customFormat="1" ht="15.75" customHeight="1">
      <c r="A7" s="64"/>
      <c r="B7" s="64"/>
      <c r="C7" s="64"/>
      <c r="D7" s="64"/>
      <c r="E7" s="65"/>
      <c r="F7" s="28" t="s">
        <v>3</v>
      </c>
      <c r="G7" s="28" t="s">
        <v>1</v>
      </c>
      <c r="H7" s="46" t="s">
        <v>2</v>
      </c>
      <c r="I7" s="29" t="s">
        <v>3</v>
      </c>
      <c r="J7" s="29" t="s">
        <v>1</v>
      </c>
      <c r="K7" s="30" t="s">
        <v>2</v>
      </c>
    </row>
    <row r="8" spans="1:11" s="12" customFormat="1" ht="7.5" customHeight="1">
      <c r="A8" s="9"/>
      <c r="B8" s="9"/>
      <c r="C8" s="9"/>
      <c r="D8" s="9"/>
      <c r="E8" s="10"/>
      <c r="F8" s="11"/>
      <c r="G8" s="11"/>
      <c r="H8" s="11"/>
      <c r="I8" s="1"/>
      <c r="J8" s="1"/>
      <c r="K8" s="1"/>
    </row>
    <row r="9" spans="1:11" s="8" customFormat="1" ht="18.75" customHeight="1">
      <c r="A9" s="59" t="s">
        <v>44</v>
      </c>
      <c r="B9" s="59"/>
      <c r="C9" s="59"/>
      <c r="D9" s="59"/>
      <c r="E9" s="13"/>
      <c r="F9" s="26"/>
      <c r="G9" s="14"/>
      <c r="H9" s="14"/>
      <c r="I9" s="71"/>
      <c r="J9" s="2"/>
      <c r="K9" s="2"/>
    </row>
    <row r="10" spans="1:11" s="8" customFormat="1" ht="18.75" customHeight="1">
      <c r="A10" s="31"/>
      <c r="B10" s="55" t="s">
        <v>15</v>
      </c>
      <c r="C10" s="55"/>
      <c r="D10" s="55"/>
      <c r="E10" s="13"/>
      <c r="F10" s="38">
        <f aca="true" t="shared" si="0" ref="F10:K10">SUM(F11,F15:F21)</f>
        <v>6982</v>
      </c>
      <c r="G10" s="38">
        <f t="shared" si="0"/>
        <v>3507</v>
      </c>
      <c r="H10" s="38">
        <f t="shared" si="0"/>
        <v>3475</v>
      </c>
      <c r="I10" s="40">
        <f t="shared" si="0"/>
        <v>6758</v>
      </c>
      <c r="J10" s="40">
        <f t="shared" si="0"/>
        <v>3407</v>
      </c>
      <c r="K10" s="40">
        <f t="shared" si="0"/>
        <v>3351</v>
      </c>
    </row>
    <row r="11" spans="1:11" s="8" customFormat="1" ht="18.75" customHeight="1">
      <c r="A11" s="32"/>
      <c r="B11" s="33" t="s">
        <v>20</v>
      </c>
      <c r="C11" s="55" t="s">
        <v>8</v>
      </c>
      <c r="D11" s="55"/>
      <c r="E11" s="15"/>
      <c r="F11" s="38">
        <f>SUM(F12:F14)</f>
        <v>4033</v>
      </c>
      <c r="G11" s="38">
        <f>SUM(G12:G14)</f>
        <v>2104</v>
      </c>
      <c r="H11" s="38">
        <f>SUM(H12:H14)</f>
        <v>1929</v>
      </c>
      <c r="I11" s="40">
        <v>4054</v>
      </c>
      <c r="J11" s="40">
        <v>2126</v>
      </c>
      <c r="K11" s="40">
        <v>1928</v>
      </c>
    </row>
    <row r="12" spans="1:11" s="8" customFormat="1" ht="18.75" customHeight="1">
      <c r="A12" s="27"/>
      <c r="B12" s="33"/>
      <c r="C12" s="58" t="s">
        <v>48</v>
      </c>
      <c r="D12" s="58"/>
      <c r="E12" s="15"/>
      <c r="F12" s="38">
        <v>3584</v>
      </c>
      <c r="G12" s="37">
        <v>2072</v>
      </c>
      <c r="H12" s="37">
        <v>1512</v>
      </c>
      <c r="I12" s="40">
        <v>3646</v>
      </c>
      <c r="J12" s="42">
        <v>2107</v>
      </c>
      <c r="K12" s="42">
        <v>1539</v>
      </c>
    </row>
    <row r="13" spans="1:11" s="8" customFormat="1" ht="18.75" customHeight="1">
      <c r="A13" s="27"/>
      <c r="B13" s="33"/>
      <c r="C13" s="58" t="s">
        <v>49</v>
      </c>
      <c r="D13" s="58"/>
      <c r="E13" s="16"/>
      <c r="F13" s="38">
        <v>448</v>
      </c>
      <c r="G13" s="37">
        <v>31</v>
      </c>
      <c r="H13" s="37">
        <v>417</v>
      </c>
      <c r="I13" s="40">
        <v>405</v>
      </c>
      <c r="J13" s="42">
        <v>18</v>
      </c>
      <c r="K13" s="42">
        <v>387</v>
      </c>
    </row>
    <row r="14" spans="1:11" s="8" customFormat="1" ht="18.75" customHeight="1">
      <c r="A14" s="27"/>
      <c r="B14" s="33"/>
      <c r="C14" s="58" t="s">
        <v>9</v>
      </c>
      <c r="D14" s="58"/>
      <c r="E14" s="16"/>
      <c r="F14" s="38">
        <v>1</v>
      </c>
      <c r="G14" s="37">
        <v>1</v>
      </c>
      <c r="H14" s="36" t="s">
        <v>47</v>
      </c>
      <c r="I14" s="40">
        <v>3</v>
      </c>
      <c r="J14" s="42">
        <v>1</v>
      </c>
      <c r="K14" s="44">
        <v>2</v>
      </c>
    </row>
    <row r="15" spans="1:11" s="8" customFormat="1" ht="18.75" customHeight="1">
      <c r="A15" s="27"/>
      <c r="B15" s="33" t="s">
        <v>21</v>
      </c>
      <c r="C15" s="52" t="s">
        <v>51</v>
      </c>
      <c r="D15" s="53"/>
      <c r="E15" s="16"/>
      <c r="F15" s="38">
        <v>960</v>
      </c>
      <c r="G15" s="37">
        <v>374</v>
      </c>
      <c r="H15" s="37">
        <v>586</v>
      </c>
      <c r="I15" s="40">
        <v>925</v>
      </c>
      <c r="J15" s="42">
        <v>360</v>
      </c>
      <c r="K15" s="42">
        <v>565</v>
      </c>
    </row>
    <row r="16" spans="1:11" s="8" customFormat="1" ht="18.75" customHeight="1">
      <c r="A16" s="27"/>
      <c r="B16" s="33" t="s">
        <v>22</v>
      </c>
      <c r="C16" s="52" t="s">
        <v>52</v>
      </c>
      <c r="D16" s="53"/>
      <c r="E16" s="17"/>
      <c r="F16" s="38">
        <v>356</v>
      </c>
      <c r="G16" s="37">
        <v>223</v>
      </c>
      <c r="H16" s="37">
        <v>133</v>
      </c>
      <c r="I16" s="40">
        <v>194</v>
      </c>
      <c r="J16" s="42">
        <v>124</v>
      </c>
      <c r="K16" s="42">
        <v>70</v>
      </c>
    </row>
    <row r="17" spans="1:11" s="8" customFormat="1" ht="18.75" customHeight="1">
      <c r="A17" s="27"/>
      <c r="B17" s="33" t="s">
        <v>23</v>
      </c>
      <c r="C17" s="52" t="s">
        <v>53</v>
      </c>
      <c r="D17" s="53"/>
      <c r="E17" s="17"/>
      <c r="F17" s="38">
        <v>9</v>
      </c>
      <c r="G17" s="37">
        <v>6</v>
      </c>
      <c r="H17" s="37">
        <v>3</v>
      </c>
      <c r="I17" s="40">
        <v>26</v>
      </c>
      <c r="J17" s="42">
        <v>20</v>
      </c>
      <c r="K17" s="42">
        <v>6</v>
      </c>
    </row>
    <row r="18" spans="1:11" s="8" customFormat="1" ht="18.75" customHeight="1">
      <c r="A18" s="32"/>
      <c r="B18" s="55" t="s">
        <v>0</v>
      </c>
      <c r="C18" s="55"/>
      <c r="D18" s="55"/>
      <c r="E18" s="10"/>
      <c r="F18" s="38">
        <v>1252</v>
      </c>
      <c r="G18" s="37">
        <v>633</v>
      </c>
      <c r="H18" s="37">
        <v>619</v>
      </c>
      <c r="I18" s="40">
        <v>1190</v>
      </c>
      <c r="J18" s="42">
        <v>603</v>
      </c>
      <c r="K18" s="42">
        <v>587</v>
      </c>
    </row>
    <row r="19" spans="1:11" s="8" customFormat="1" ht="18.75" customHeight="1">
      <c r="A19" s="32"/>
      <c r="B19" s="52" t="s">
        <v>54</v>
      </c>
      <c r="C19" s="53"/>
      <c r="D19" s="53"/>
      <c r="E19" s="10"/>
      <c r="F19" s="38">
        <v>57</v>
      </c>
      <c r="G19" s="37">
        <v>9</v>
      </c>
      <c r="H19" s="37">
        <v>48</v>
      </c>
      <c r="I19" s="40">
        <v>81</v>
      </c>
      <c r="J19" s="42">
        <v>17</v>
      </c>
      <c r="K19" s="42">
        <v>64</v>
      </c>
    </row>
    <row r="20" spans="1:11" s="8" customFormat="1" ht="18.75" customHeight="1">
      <c r="A20" s="32"/>
      <c r="B20" s="55" t="s">
        <v>10</v>
      </c>
      <c r="C20" s="55"/>
      <c r="D20" s="55"/>
      <c r="E20" s="10"/>
      <c r="F20" s="38">
        <v>315</v>
      </c>
      <c r="G20" s="37">
        <v>158</v>
      </c>
      <c r="H20" s="37">
        <v>157</v>
      </c>
      <c r="I20" s="40">
        <v>288</v>
      </c>
      <c r="J20" s="42">
        <v>157</v>
      </c>
      <c r="K20" s="42">
        <v>131</v>
      </c>
    </row>
    <row r="21" spans="1:11" s="8" customFormat="1" ht="18.75" customHeight="1">
      <c r="A21" s="32"/>
      <c r="B21" s="55" t="s">
        <v>4</v>
      </c>
      <c r="C21" s="55"/>
      <c r="D21" s="55"/>
      <c r="E21" s="18"/>
      <c r="F21" s="39" t="s">
        <v>47</v>
      </c>
      <c r="G21" s="36" t="s">
        <v>47</v>
      </c>
      <c r="H21" s="39" t="s">
        <v>47</v>
      </c>
      <c r="I21" s="43" t="s">
        <v>47</v>
      </c>
      <c r="J21" s="44" t="s">
        <v>47</v>
      </c>
      <c r="K21" s="43" t="s">
        <v>47</v>
      </c>
    </row>
    <row r="22" spans="1:11" s="8" customFormat="1" ht="18.75" customHeight="1">
      <c r="A22" s="4"/>
      <c r="B22" s="34"/>
      <c r="C22" s="34"/>
      <c r="D22" s="34"/>
      <c r="E22" s="18"/>
      <c r="F22" s="39"/>
      <c r="G22" s="36"/>
      <c r="H22" s="36"/>
      <c r="I22" s="43"/>
      <c r="J22" s="44"/>
      <c r="K22" s="44"/>
    </row>
    <row r="23" spans="1:11" s="8" customFormat="1" ht="18.75" customHeight="1">
      <c r="A23" s="31" t="s">
        <v>43</v>
      </c>
      <c r="B23" s="27"/>
      <c r="C23" s="27"/>
      <c r="D23" s="27"/>
      <c r="E23" s="18"/>
      <c r="F23" s="39"/>
      <c r="G23" s="36"/>
      <c r="H23" s="36"/>
      <c r="I23" s="43"/>
      <c r="J23" s="44"/>
      <c r="K23" s="44"/>
    </row>
    <row r="24" spans="1:11" s="8" customFormat="1" ht="18.75" customHeight="1">
      <c r="A24" s="32"/>
      <c r="B24" s="55" t="s">
        <v>15</v>
      </c>
      <c r="C24" s="55"/>
      <c r="D24" s="55"/>
      <c r="E24" s="18"/>
      <c r="F24" s="38">
        <f aca="true" t="shared" si="1" ref="F24:K24">SUM(F25:F45)</f>
        <v>1254</v>
      </c>
      <c r="G24" s="38">
        <f t="shared" si="1"/>
        <v>635</v>
      </c>
      <c r="H24" s="38">
        <f t="shared" si="1"/>
        <v>619</v>
      </c>
      <c r="I24" s="40">
        <f t="shared" si="1"/>
        <v>1199</v>
      </c>
      <c r="J24" s="40">
        <f t="shared" si="1"/>
        <v>609</v>
      </c>
      <c r="K24" s="40">
        <f t="shared" si="1"/>
        <v>590</v>
      </c>
    </row>
    <row r="25" spans="1:11" s="8" customFormat="1" ht="18.75" customHeight="1">
      <c r="A25" s="27"/>
      <c r="B25" s="57" t="s">
        <v>20</v>
      </c>
      <c r="C25" s="55" t="s">
        <v>11</v>
      </c>
      <c r="D25" s="55"/>
      <c r="E25" s="18"/>
      <c r="F25" s="69">
        <v>6</v>
      </c>
      <c r="G25" s="69">
        <v>5</v>
      </c>
      <c r="H25" s="69">
        <v>1</v>
      </c>
      <c r="I25" s="70">
        <v>3</v>
      </c>
      <c r="J25" s="70">
        <v>3</v>
      </c>
      <c r="K25" s="70" t="s">
        <v>47</v>
      </c>
    </row>
    <row r="26" spans="1:11" s="8" customFormat="1" ht="18.75" customHeight="1">
      <c r="A26" s="27"/>
      <c r="B26" s="57"/>
      <c r="C26" s="55" t="s">
        <v>12</v>
      </c>
      <c r="D26" s="55"/>
      <c r="E26" s="18"/>
      <c r="F26" s="69"/>
      <c r="G26" s="69"/>
      <c r="H26" s="69"/>
      <c r="I26" s="70"/>
      <c r="J26" s="70"/>
      <c r="K26" s="70"/>
    </row>
    <row r="27" spans="1:11" s="8" customFormat="1" ht="18.75" customHeight="1">
      <c r="A27" s="27"/>
      <c r="B27" s="35" t="s">
        <v>21</v>
      </c>
      <c r="C27" s="55" t="s">
        <v>24</v>
      </c>
      <c r="D27" s="55"/>
      <c r="E27" s="18"/>
      <c r="F27" s="39">
        <v>2</v>
      </c>
      <c r="G27" s="36">
        <v>2</v>
      </c>
      <c r="H27" s="36" t="s">
        <v>47</v>
      </c>
      <c r="I27" s="43" t="s">
        <v>47</v>
      </c>
      <c r="J27" s="44" t="s">
        <v>47</v>
      </c>
      <c r="K27" s="44" t="s">
        <v>47</v>
      </c>
    </row>
    <row r="28" spans="1:11" s="8" customFormat="1" ht="18.75" customHeight="1">
      <c r="A28" s="27"/>
      <c r="B28" s="35" t="s">
        <v>22</v>
      </c>
      <c r="C28" s="56" t="s">
        <v>55</v>
      </c>
      <c r="D28" s="56"/>
      <c r="E28" s="18"/>
      <c r="F28" s="39" t="s">
        <v>47</v>
      </c>
      <c r="G28" s="36" t="s">
        <v>47</v>
      </c>
      <c r="H28" s="36" t="s">
        <v>47</v>
      </c>
      <c r="I28" s="43">
        <v>2</v>
      </c>
      <c r="J28" s="44">
        <v>2</v>
      </c>
      <c r="K28" s="44" t="s">
        <v>47</v>
      </c>
    </row>
    <row r="29" spans="1:11" s="8" customFormat="1" ht="18.75" customHeight="1">
      <c r="A29" s="27"/>
      <c r="B29" s="35" t="s">
        <v>23</v>
      </c>
      <c r="C29" s="55" t="s">
        <v>26</v>
      </c>
      <c r="D29" s="55"/>
      <c r="E29" s="18"/>
      <c r="F29" s="38">
        <v>68</v>
      </c>
      <c r="G29" s="37">
        <v>51</v>
      </c>
      <c r="H29" s="37">
        <v>17</v>
      </c>
      <c r="I29" s="40">
        <v>81</v>
      </c>
      <c r="J29" s="42">
        <v>58</v>
      </c>
      <c r="K29" s="42">
        <v>23</v>
      </c>
    </row>
    <row r="30" spans="1:11" s="8" customFormat="1" ht="18.75" customHeight="1">
      <c r="A30" s="27"/>
      <c r="B30" s="35" t="s">
        <v>25</v>
      </c>
      <c r="C30" s="55" t="s">
        <v>28</v>
      </c>
      <c r="D30" s="55"/>
      <c r="E30" s="18"/>
      <c r="F30" s="38">
        <v>546</v>
      </c>
      <c r="G30" s="37">
        <v>363</v>
      </c>
      <c r="H30" s="37">
        <v>183</v>
      </c>
      <c r="I30" s="40">
        <v>469</v>
      </c>
      <c r="J30" s="42">
        <v>305</v>
      </c>
      <c r="K30" s="42">
        <v>164</v>
      </c>
    </row>
    <row r="31" spans="1:11" s="8" customFormat="1" ht="18.75" customHeight="1">
      <c r="A31" s="27"/>
      <c r="B31" s="35" t="s">
        <v>27</v>
      </c>
      <c r="C31" s="53" t="s">
        <v>13</v>
      </c>
      <c r="D31" s="53"/>
      <c r="E31" s="18"/>
      <c r="F31" s="38">
        <v>8</v>
      </c>
      <c r="G31" s="37">
        <v>8</v>
      </c>
      <c r="H31" s="36" t="s">
        <v>47</v>
      </c>
      <c r="I31" s="40">
        <v>19</v>
      </c>
      <c r="J31" s="42">
        <v>16</v>
      </c>
      <c r="K31" s="44">
        <v>3</v>
      </c>
    </row>
    <row r="32" spans="1:11" s="8" customFormat="1" ht="18.75" customHeight="1">
      <c r="A32" s="27"/>
      <c r="B32" s="35" t="s">
        <v>29</v>
      </c>
      <c r="C32" s="55" t="s">
        <v>16</v>
      </c>
      <c r="D32" s="55"/>
      <c r="E32" s="18"/>
      <c r="F32" s="38">
        <v>21</v>
      </c>
      <c r="G32" s="37">
        <v>8</v>
      </c>
      <c r="H32" s="37">
        <v>13</v>
      </c>
      <c r="I32" s="40">
        <v>17</v>
      </c>
      <c r="J32" s="42">
        <v>8</v>
      </c>
      <c r="K32" s="42">
        <v>9</v>
      </c>
    </row>
    <row r="33" spans="1:11" s="8" customFormat="1" ht="18.75" customHeight="1">
      <c r="A33" s="27"/>
      <c r="B33" s="35" t="s">
        <v>30</v>
      </c>
      <c r="C33" s="55" t="s">
        <v>56</v>
      </c>
      <c r="D33" s="55"/>
      <c r="E33" s="18"/>
      <c r="F33" s="38">
        <v>64</v>
      </c>
      <c r="G33" s="37">
        <v>44</v>
      </c>
      <c r="H33" s="37">
        <v>20</v>
      </c>
      <c r="I33" s="40">
        <v>90</v>
      </c>
      <c r="J33" s="42">
        <v>72</v>
      </c>
      <c r="K33" s="42">
        <v>18</v>
      </c>
    </row>
    <row r="34" spans="1:11" s="8" customFormat="1" ht="18.75" customHeight="1">
      <c r="A34" s="27"/>
      <c r="B34" s="35" t="s">
        <v>31</v>
      </c>
      <c r="C34" s="55" t="s">
        <v>33</v>
      </c>
      <c r="D34" s="55"/>
      <c r="E34" s="18"/>
      <c r="F34" s="38">
        <v>206</v>
      </c>
      <c r="G34" s="37">
        <v>39</v>
      </c>
      <c r="H34" s="37">
        <v>167</v>
      </c>
      <c r="I34" s="40">
        <v>196</v>
      </c>
      <c r="J34" s="42">
        <v>43</v>
      </c>
      <c r="K34" s="42">
        <v>153</v>
      </c>
    </row>
    <row r="35" spans="1:11" s="8" customFormat="1" ht="18.75" customHeight="1">
      <c r="A35" s="27"/>
      <c r="B35" s="35" t="s">
        <v>32</v>
      </c>
      <c r="C35" s="55" t="s">
        <v>5</v>
      </c>
      <c r="D35" s="55"/>
      <c r="E35" s="18"/>
      <c r="F35" s="38">
        <v>25</v>
      </c>
      <c r="G35" s="36" t="s">
        <v>47</v>
      </c>
      <c r="H35" s="37">
        <v>25</v>
      </c>
      <c r="I35" s="40">
        <v>27</v>
      </c>
      <c r="J35" s="44" t="s">
        <v>47</v>
      </c>
      <c r="K35" s="42">
        <v>27</v>
      </c>
    </row>
    <row r="36" spans="1:11" s="8" customFormat="1" ht="18.75" customHeight="1">
      <c r="A36" s="27"/>
      <c r="B36" s="35" t="s">
        <v>34</v>
      </c>
      <c r="C36" s="55" t="s">
        <v>50</v>
      </c>
      <c r="D36" s="55"/>
      <c r="E36" s="18"/>
      <c r="F36" s="38">
        <v>3</v>
      </c>
      <c r="G36" s="36">
        <v>2</v>
      </c>
      <c r="H36" s="37">
        <v>1</v>
      </c>
      <c r="I36" s="40">
        <v>1</v>
      </c>
      <c r="J36" s="44" t="s">
        <v>47</v>
      </c>
      <c r="K36" s="42">
        <v>1</v>
      </c>
    </row>
    <row r="37" spans="1:11" s="8" customFormat="1" ht="18.75" customHeight="1">
      <c r="A37" s="27"/>
      <c r="B37" s="35" t="s">
        <v>35</v>
      </c>
      <c r="C37" s="52" t="s">
        <v>57</v>
      </c>
      <c r="D37" s="53"/>
      <c r="E37" s="18"/>
      <c r="F37" s="38">
        <v>2</v>
      </c>
      <c r="G37" s="36">
        <v>2</v>
      </c>
      <c r="H37" s="36" t="s">
        <v>47</v>
      </c>
      <c r="I37" s="40">
        <v>9</v>
      </c>
      <c r="J37" s="44">
        <v>5</v>
      </c>
      <c r="K37" s="42">
        <v>4</v>
      </c>
    </row>
    <row r="38" spans="1:11" s="8" customFormat="1" ht="18.75" customHeight="1">
      <c r="A38" s="27"/>
      <c r="B38" s="35" t="s">
        <v>36</v>
      </c>
      <c r="C38" s="55" t="s">
        <v>58</v>
      </c>
      <c r="D38" s="55"/>
      <c r="E38" s="18"/>
      <c r="F38" s="38">
        <v>43</v>
      </c>
      <c r="G38" s="37">
        <v>9</v>
      </c>
      <c r="H38" s="37">
        <v>34</v>
      </c>
      <c r="I38" s="40">
        <v>50</v>
      </c>
      <c r="J38" s="42">
        <v>17</v>
      </c>
      <c r="K38" s="42">
        <v>33</v>
      </c>
    </row>
    <row r="39" spans="1:11" s="8" customFormat="1" ht="18.75" customHeight="1">
      <c r="A39" s="27"/>
      <c r="B39" s="35" t="s">
        <v>37</v>
      </c>
      <c r="C39" s="56" t="s">
        <v>59</v>
      </c>
      <c r="D39" s="56"/>
      <c r="E39" s="18"/>
      <c r="F39" s="38">
        <v>39</v>
      </c>
      <c r="G39" s="37">
        <v>10</v>
      </c>
      <c r="H39" s="37">
        <v>29</v>
      </c>
      <c r="I39" s="40">
        <v>25</v>
      </c>
      <c r="J39" s="42">
        <v>7</v>
      </c>
      <c r="K39" s="42">
        <v>18</v>
      </c>
    </row>
    <row r="40" spans="1:11" s="8" customFormat="1" ht="18.75" customHeight="1">
      <c r="A40" s="27"/>
      <c r="B40" s="35" t="s">
        <v>38</v>
      </c>
      <c r="C40" s="55" t="s">
        <v>18</v>
      </c>
      <c r="D40" s="55"/>
      <c r="E40" s="18"/>
      <c r="F40" s="38">
        <v>4</v>
      </c>
      <c r="G40" s="36">
        <v>1</v>
      </c>
      <c r="H40" s="37">
        <v>3</v>
      </c>
      <c r="I40" s="40">
        <v>2</v>
      </c>
      <c r="J40" s="44">
        <v>2</v>
      </c>
      <c r="K40" s="44" t="s">
        <v>47</v>
      </c>
    </row>
    <row r="41" spans="1:11" s="8" customFormat="1" ht="18.75" customHeight="1">
      <c r="A41" s="27"/>
      <c r="B41" s="35" t="s">
        <v>39</v>
      </c>
      <c r="C41" s="55" t="s">
        <v>17</v>
      </c>
      <c r="D41" s="55"/>
      <c r="E41" s="18"/>
      <c r="F41" s="38">
        <v>83</v>
      </c>
      <c r="G41" s="36">
        <v>2</v>
      </c>
      <c r="H41" s="37">
        <v>81</v>
      </c>
      <c r="I41" s="40">
        <v>76</v>
      </c>
      <c r="J41" s="44">
        <v>1</v>
      </c>
      <c r="K41" s="42">
        <v>75</v>
      </c>
    </row>
    <row r="42" spans="1:11" s="8" customFormat="1" ht="18.75" customHeight="1">
      <c r="A42" s="27"/>
      <c r="B42" s="35" t="s">
        <v>40</v>
      </c>
      <c r="C42" s="55" t="s">
        <v>19</v>
      </c>
      <c r="D42" s="55"/>
      <c r="E42" s="18"/>
      <c r="F42" s="38">
        <v>16</v>
      </c>
      <c r="G42" s="37">
        <v>9</v>
      </c>
      <c r="H42" s="37">
        <v>7</v>
      </c>
      <c r="I42" s="40">
        <v>14</v>
      </c>
      <c r="J42" s="42">
        <v>4</v>
      </c>
      <c r="K42" s="42">
        <v>10</v>
      </c>
    </row>
    <row r="43" spans="1:11" s="8" customFormat="1" ht="18.75" customHeight="1">
      <c r="A43" s="27"/>
      <c r="B43" s="35" t="s">
        <v>41</v>
      </c>
      <c r="C43" s="52" t="s">
        <v>60</v>
      </c>
      <c r="D43" s="53"/>
      <c r="E43" s="18"/>
      <c r="F43" s="38">
        <v>52</v>
      </c>
      <c r="G43" s="37">
        <v>29</v>
      </c>
      <c r="H43" s="37">
        <v>23</v>
      </c>
      <c r="I43" s="40">
        <v>56</v>
      </c>
      <c r="J43" s="42">
        <v>18</v>
      </c>
      <c r="K43" s="42">
        <v>38</v>
      </c>
    </row>
    <row r="44" spans="1:11" s="8" customFormat="1" ht="18.75" customHeight="1">
      <c r="A44" s="27"/>
      <c r="B44" s="33" t="s">
        <v>62</v>
      </c>
      <c r="C44" s="52" t="s">
        <v>61</v>
      </c>
      <c r="D44" s="53"/>
      <c r="E44" s="10"/>
      <c r="F44" s="38">
        <v>53</v>
      </c>
      <c r="G44" s="37">
        <v>42</v>
      </c>
      <c r="H44" s="37">
        <v>11</v>
      </c>
      <c r="I44" s="40">
        <v>55</v>
      </c>
      <c r="J44" s="42">
        <v>42</v>
      </c>
      <c r="K44" s="42">
        <v>13</v>
      </c>
    </row>
    <row r="45" spans="1:11" s="8" customFormat="1" ht="18.75" customHeight="1">
      <c r="A45" s="27"/>
      <c r="B45" s="54" t="s">
        <v>14</v>
      </c>
      <c r="C45" s="54"/>
      <c r="D45" s="54"/>
      <c r="E45" s="18"/>
      <c r="F45" s="38">
        <v>13</v>
      </c>
      <c r="G45" s="36">
        <v>9</v>
      </c>
      <c r="H45" s="37">
        <v>4</v>
      </c>
      <c r="I45" s="40">
        <v>7</v>
      </c>
      <c r="J45" s="44">
        <v>6</v>
      </c>
      <c r="K45" s="42">
        <v>1</v>
      </c>
    </row>
    <row r="46" spans="1:11" s="8" customFormat="1" ht="7.5" customHeight="1">
      <c r="A46" s="19"/>
      <c r="B46" s="20"/>
      <c r="C46" s="20"/>
      <c r="D46" s="20"/>
      <c r="E46" s="21"/>
      <c r="F46" s="49"/>
      <c r="G46" s="50"/>
      <c r="H46" s="50"/>
      <c r="I46" s="41"/>
      <c r="J46" s="41"/>
      <c r="K46" s="41"/>
    </row>
    <row r="47" spans="1:11" s="25" customFormat="1" ht="15" customHeight="1">
      <c r="A47" s="31" t="s">
        <v>63</v>
      </c>
      <c r="B47" s="22"/>
      <c r="C47" s="22"/>
      <c r="D47" s="22"/>
      <c r="E47" s="22"/>
      <c r="F47" s="22"/>
      <c r="G47" s="22"/>
      <c r="H47" s="23"/>
      <c r="I47" s="22"/>
      <c r="J47" s="24"/>
      <c r="K47" s="45" t="s">
        <v>42</v>
      </c>
    </row>
    <row r="48" spans="1:4" ht="13.5">
      <c r="A48" s="27" t="s">
        <v>66</v>
      </c>
      <c r="B48" s="51"/>
      <c r="C48" s="51"/>
      <c r="D48" s="51"/>
    </row>
    <row r="50" ht="13.5">
      <c r="D50" s="47"/>
    </row>
    <row r="51" ht="13.5">
      <c r="D51" s="47"/>
    </row>
  </sheetData>
  <sheetProtection/>
  <mergeCells count="46">
    <mergeCell ref="C37:D37"/>
    <mergeCell ref="C41:D41"/>
    <mergeCell ref="I6:K6"/>
    <mergeCell ref="A5:G5"/>
    <mergeCell ref="F25:F26"/>
    <mergeCell ref="G25:G26"/>
    <mergeCell ref="H25:H26"/>
    <mergeCell ref="J25:J26"/>
    <mergeCell ref="K25:K26"/>
    <mergeCell ref="I25:I26"/>
    <mergeCell ref="A9:D9"/>
    <mergeCell ref="F6:H6"/>
    <mergeCell ref="A6:E7"/>
    <mergeCell ref="C14:D14"/>
    <mergeCell ref="C15:D15"/>
    <mergeCell ref="C16:D16"/>
    <mergeCell ref="C17:D17"/>
    <mergeCell ref="B10:D10"/>
    <mergeCell ref="C11:D11"/>
    <mergeCell ref="C12:D12"/>
    <mergeCell ref="C13:D13"/>
    <mergeCell ref="C25:D25"/>
    <mergeCell ref="C26:D26"/>
    <mergeCell ref="C27:D27"/>
    <mergeCell ref="C28:D28"/>
    <mergeCell ref="B18:D18"/>
    <mergeCell ref="B20:D20"/>
    <mergeCell ref="B21:D21"/>
    <mergeCell ref="B24:D24"/>
    <mergeCell ref="B19:D19"/>
    <mergeCell ref="B25:B26"/>
    <mergeCell ref="C33:D33"/>
    <mergeCell ref="C34:D34"/>
    <mergeCell ref="C35:D35"/>
    <mergeCell ref="C36:D36"/>
    <mergeCell ref="C29:D29"/>
    <mergeCell ref="C30:D30"/>
    <mergeCell ref="C31:D31"/>
    <mergeCell ref="C32:D32"/>
    <mergeCell ref="C43:D43"/>
    <mergeCell ref="C44:D44"/>
    <mergeCell ref="B45:D45"/>
    <mergeCell ref="C38:D38"/>
    <mergeCell ref="C39:D39"/>
    <mergeCell ref="C40:D40"/>
    <mergeCell ref="C42:D42"/>
  </mergeCells>
  <printOptions/>
  <pageMargins left="0.5905511811023623" right="0.5905511811023623" top="0.3937007874015748" bottom="0.5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2009-11-24T07:06:44Z</cp:lastPrinted>
  <dcterms:created xsi:type="dcterms:W3CDTF">2004-01-07T02:16:24Z</dcterms:created>
  <dcterms:modified xsi:type="dcterms:W3CDTF">2010-01-15T06:28:23Z</dcterms:modified>
  <cp:category/>
  <cp:version/>
  <cp:contentType/>
  <cp:contentStatus/>
</cp:coreProperties>
</file>