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tabRatio="680" activeTab="0"/>
  </bookViews>
  <sheets>
    <sheet name="表１２３" sheetId="1" r:id="rId1"/>
  </sheets>
  <definedNames>
    <definedName name="_xlnm.Print_Area" localSheetId="0">'表１２３'!$A$1:$U$46</definedName>
  </definedNames>
  <calcPr fullCalcOnLoad="1"/>
</workbook>
</file>

<file path=xl/sharedStrings.xml><?xml version="1.0" encoding="utf-8"?>
<sst xmlns="http://schemas.openxmlformats.org/spreadsheetml/2006/main" count="119" uniqueCount="45">
  <si>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</si>
  <si>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</si>
  <si>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</si>
  <si>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</si>
  <si>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</si>
  <si>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</si>
  <si>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</si>
  <si>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</si>
  <si>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（2）生徒数</t>
  </si>
  <si>
    <t>校</t>
  </si>
  <si>
    <t>人</t>
  </si>
  <si>
    <t>総　数</t>
  </si>
  <si>
    <t xml:space="preserve">     2）公立の全日制には、全日制・定時制併置校４校を含む。</t>
  </si>
  <si>
    <t xml:space="preserve">  総　数</t>
  </si>
  <si>
    <t xml:space="preserve">  公　立</t>
  </si>
  <si>
    <t>　  全日制</t>
  </si>
  <si>
    <t xml:space="preserve">  私　立</t>
  </si>
  <si>
    <t>-</t>
  </si>
  <si>
    <t>　  定時制</t>
  </si>
  <si>
    <t>教　　　員　　　数</t>
  </si>
  <si>
    <t>本　　務　　者</t>
  </si>
  <si>
    <t>兼　　務　　者</t>
  </si>
  <si>
    <t>総　数</t>
  </si>
  <si>
    <t>資料　静岡県生活統計室「学校基本調査」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</si>
  <si>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</si>
  <si>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</si>
  <si>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</si>
  <si>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</si>
  <si>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</si>
  <si>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</si>
  <si>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</si>
  <si>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</si>
  <si>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</si>
  <si>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総　　　　　　数</t>
  </si>
  <si>
    <t>３　学　年</t>
  </si>
  <si>
    <t>資料　静岡県生活統計室「学校基本調査」</t>
  </si>
  <si>
    <t>-</t>
  </si>
  <si>
    <t>-</t>
  </si>
  <si>
    <t xml:space="preserve">  総　数</t>
  </si>
  <si>
    <t>教育及び文化</t>
  </si>
  <si>
    <t>-</t>
  </si>
  <si>
    <t>注  1）平成21年5月1日現在</t>
  </si>
  <si>
    <t>注  平成21年5月1日現在</t>
  </si>
  <si>
    <t>（1）教員数</t>
  </si>
  <si>
    <t>123　高等学校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</si>
</sst>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4" fillId="0" borderId="0" xfId="58" applyFont="1" applyBorder="1" applyAlignment="1" quotePrefix="1">
      <alignment horizontal="left" vertical="top"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 horizontal="left" vertical="center"/>
    </xf>
    <xf numFmtId="38" fontId="17" fillId="0" borderId="0" xfId="58" applyFont="1" applyAlignment="1">
      <alignment/>
    </xf>
    <xf numFmtId="38" fontId="17" fillId="0" borderId="0" xfId="58" applyFont="1" applyAlignment="1">
      <alignment vertical="center"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38" fontId="17" fillId="0" borderId="14" xfId="58" applyFont="1" applyBorder="1" applyAlignment="1">
      <alignment horizontal="right" vertical="center"/>
    </xf>
    <xf numFmtId="38" fontId="17" fillId="0" borderId="15" xfId="58" applyFont="1" applyBorder="1" applyAlignment="1">
      <alignment horizontal="right" vertical="center"/>
    </xf>
    <xf numFmtId="0" fontId="17" fillId="0" borderId="0" xfId="71" applyFont="1" applyBorder="1" applyAlignment="1" quotePrefix="1">
      <alignment horizontal="center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13" xfId="71" applyFont="1" applyBorder="1" applyAlignment="1" quotePrefix="1">
      <alignment vertical="center"/>
      <protection/>
    </xf>
    <xf numFmtId="0" fontId="17" fillId="0" borderId="15" xfId="71" applyFont="1" applyBorder="1" applyAlignment="1">
      <alignment horizontal="right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/>
      <protection/>
    </xf>
    <xf numFmtId="209" fontId="17" fillId="0" borderId="16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0" fontId="17" fillId="0" borderId="17" xfId="71" applyFont="1" applyBorder="1" applyAlignment="1" quotePrefix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vertical="center"/>
      <protection/>
    </xf>
    <xf numFmtId="0" fontId="17" fillId="0" borderId="12" xfId="71" applyFont="1" applyBorder="1" applyAlignment="1">
      <alignment vertical="center"/>
      <protection/>
    </xf>
    <xf numFmtId="0" fontId="17" fillId="0" borderId="18" xfId="71" applyFont="1" applyBorder="1" applyAlignment="1" quotePrefix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7" fillId="0" borderId="19" xfId="71" applyFont="1" applyBorder="1" applyAlignment="1" quotePrefix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distributed" vertical="center"/>
      <protection/>
    </xf>
    <xf numFmtId="0" fontId="17" fillId="0" borderId="19" xfId="71" applyFont="1" applyBorder="1" applyAlignment="1">
      <alignment horizontal="distributed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7" fillId="0" borderId="19" xfId="71" applyFont="1" applyBorder="1" applyAlignment="1" quotePrefix="1">
      <alignment horizontal="center" vertical="center"/>
      <protection/>
    </xf>
    <xf numFmtId="0" fontId="17" fillId="0" borderId="20" xfId="71" applyFont="1" applyBorder="1" applyAlignment="1">
      <alignment horizontal="right" vertical="center"/>
      <protection/>
    </xf>
    <xf numFmtId="209" fontId="16" fillId="0" borderId="16" xfId="58" applyNumberFormat="1" applyFont="1" applyBorder="1" applyAlignment="1">
      <alignment horizontal="right" vertical="center"/>
    </xf>
    <xf numFmtId="209" fontId="16" fillId="0" borderId="0" xfId="58" applyNumberFormat="1" applyFont="1" applyBorder="1" applyAlignment="1">
      <alignment vertical="center"/>
    </xf>
    <xf numFmtId="0" fontId="18" fillId="0" borderId="20" xfId="71" applyFont="1" applyBorder="1" applyAlignment="1">
      <alignment vertical="center"/>
      <protection/>
    </xf>
    <xf numFmtId="0" fontId="17" fillId="0" borderId="0" xfId="71" applyFont="1" applyBorder="1" applyAlignment="1" quotePrefix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209" fontId="17" fillId="0" borderId="0" xfId="58" applyNumberFormat="1" applyFont="1" applyFill="1" applyBorder="1" applyAlignment="1">
      <alignment vertical="center"/>
    </xf>
    <xf numFmtId="209" fontId="17" fillId="0" borderId="0" xfId="58" applyNumberFormat="1" applyFont="1" applyBorder="1" applyAlignment="1">
      <alignment horizontal="right" vertical="center"/>
    </xf>
    <xf numFmtId="209" fontId="16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21" xfId="71" applyFont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209" fontId="17" fillId="0" borderId="16" xfId="58" applyNumberFormat="1" applyFont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209" fontId="16" fillId="0" borderId="0" xfId="58" applyNumberFormat="1" applyFont="1" applyBorder="1" applyAlignment="1">
      <alignment horizontal="right" vertical="center"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7" fillId="0" borderId="2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right" vertical="center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26" xfId="71" applyFont="1" applyBorder="1" applyAlignment="1">
      <alignment horizontal="center" vertical="center"/>
      <protection/>
    </xf>
    <xf numFmtId="0" fontId="17" fillId="0" borderId="27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7" fillId="0" borderId="17" xfId="71" applyFont="1" applyBorder="1" applyAlignment="1" quotePrefix="1">
      <alignment horizontal="center" vertical="center"/>
      <protection/>
    </xf>
    <xf numFmtId="0" fontId="17" fillId="0" borderId="25" xfId="71" applyFont="1" applyBorder="1" applyAlignment="1" quotePrefix="1">
      <alignment horizontal="center" vertical="center"/>
      <protection/>
    </xf>
    <xf numFmtId="0" fontId="18" fillId="0" borderId="21" xfId="71" applyFont="1" applyBorder="1" applyAlignment="1">
      <alignment horizontal="right" vertical="center"/>
      <protection/>
    </xf>
    <xf numFmtId="209" fontId="19" fillId="0" borderId="0" xfId="58" applyNumberFormat="1" applyFont="1" applyBorder="1" applyAlignment="1">
      <alignment horizontal="right" vertical="center"/>
    </xf>
    <xf numFmtId="209" fontId="20" fillId="0" borderId="0" xfId="58" applyNumberFormat="1" applyFont="1" applyBorder="1" applyAlignment="1">
      <alignment horizontal="right" vertical="center"/>
    </xf>
    <xf numFmtId="209" fontId="16" fillId="0" borderId="16" xfId="58" applyNumberFormat="1" applyFont="1" applyBorder="1" applyAlignment="1">
      <alignment horizontal="right" vertical="center"/>
    </xf>
    <xf numFmtId="0" fontId="17" fillId="0" borderId="17" xfId="71" applyFont="1" applyBorder="1" applyAlignment="1">
      <alignment horizontal="center" vertical="center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209" fontId="16" fillId="0" borderId="16" xfId="58" applyNumberFormat="1" applyFont="1" applyBorder="1" applyAlignment="1">
      <alignment horizontal="right" vertical="center"/>
    </xf>
    <xf numFmtId="0" fontId="17" fillId="0" borderId="21" xfId="71" applyFont="1" applyBorder="1" applyAlignment="1" quotePrefix="1">
      <alignment horizontal="center" vertical="center"/>
      <protection/>
    </xf>
    <xf numFmtId="0" fontId="17" fillId="0" borderId="28" xfId="71" applyFont="1" applyBorder="1" applyAlignment="1" quotePrefix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28" xfId="71" applyFont="1" applyBorder="1" applyAlignment="1">
      <alignment horizontal="center" vertical="center"/>
      <protection/>
    </xf>
    <xf numFmtId="0" fontId="17" fillId="0" borderId="19" xfId="71" applyFont="1" applyBorder="1" applyAlignment="1" quotePrefix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7" fillId="0" borderId="2" xfId="71" applyFont="1" applyBorder="1" applyAlignment="1">
      <alignment horizontal="center" vertical="center"/>
      <protection/>
    </xf>
    <xf numFmtId="0" fontId="17" fillId="0" borderId="27" xfId="71" applyFont="1" applyBorder="1" applyAlignment="1">
      <alignment horizontal="center" vertical="center"/>
      <protection/>
    </xf>
    <xf numFmtId="0" fontId="17" fillId="0" borderId="29" xfId="71" applyFont="1" applyBorder="1" applyAlignment="1">
      <alignment horizontal="center" vertical="center"/>
      <protection/>
    </xf>
    <xf numFmtId="0" fontId="17" fillId="0" borderId="0" xfId="71" applyFont="1" applyBorder="1" applyAlignment="1" quotePrefix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8.3984375" style="11" customWidth="1"/>
    <col min="2" max="2" width="7" style="11" customWidth="1"/>
    <col min="3" max="3" width="1" style="11" customWidth="1"/>
    <col min="4" max="4" width="6" style="11" customWidth="1"/>
    <col min="5" max="5" width="2" style="11" customWidth="1"/>
    <col min="6" max="6" width="4.69921875" style="11" customWidth="1"/>
    <col min="7" max="7" width="3.19921875" style="11" customWidth="1"/>
    <col min="8" max="8" width="3.59765625" style="11" customWidth="1"/>
    <col min="9" max="9" width="4.5" style="11" customWidth="1"/>
    <col min="10" max="10" width="2.19921875" style="11" customWidth="1"/>
    <col min="11" max="11" width="6.5" style="11" customWidth="1"/>
    <col min="12" max="12" width="7" style="11" customWidth="1"/>
    <col min="13" max="13" width="1.1015625" style="11" customWidth="1"/>
    <col min="14" max="14" width="5.8984375" style="11" customWidth="1"/>
    <col min="15" max="15" width="2.19921875" style="11" customWidth="1"/>
    <col min="16" max="16" width="4.69921875" style="11" customWidth="1"/>
    <col min="17" max="17" width="3.5" style="11" customWidth="1"/>
    <col min="18" max="18" width="3.3984375" style="11" customWidth="1"/>
    <col min="19" max="19" width="4.5" style="11" customWidth="1"/>
    <col min="20" max="20" width="2.09765625" style="11" customWidth="1"/>
    <col min="21" max="21" width="6.69921875" style="11" customWidth="1"/>
    <col min="22" max="27" width="7" style="11" customWidth="1"/>
    <col min="28" max="28" width="6.8984375" style="11" customWidth="1"/>
    <col min="29" max="16384" width="9" style="11" customWidth="1"/>
  </cols>
  <sheetData>
    <row r="1" ht="15" customHeight="1">
      <c r="A1" s="8" t="s">
        <v>39</v>
      </c>
    </row>
    <row r="3" ht="21" customHeight="1"/>
    <row r="5" ht="18.75" customHeight="1">
      <c r="A5" s="5" t="s">
        <v>44</v>
      </c>
    </row>
    <row r="6" spans="1:15" ht="16.5" customHeight="1" thickBot="1">
      <c r="A6" s="2" t="s">
        <v>43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 t="s">
        <v>7</v>
      </c>
    </row>
    <row r="7" spans="1:21" s="12" customFormat="1" ht="18" customHeight="1" thickTop="1">
      <c r="A7" s="64" t="s">
        <v>2</v>
      </c>
      <c r="B7" s="70" t="s">
        <v>3</v>
      </c>
      <c r="C7" s="71"/>
      <c r="D7" s="62" t="s">
        <v>19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9"/>
      <c r="Q7" s="49"/>
      <c r="R7" s="49"/>
      <c r="S7" s="49"/>
      <c r="T7" s="49"/>
      <c r="U7" s="49"/>
    </row>
    <row r="8" spans="1:21" s="12" customFormat="1" ht="18" customHeight="1">
      <c r="A8" s="69"/>
      <c r="B8" s="72"/>
      <c r="C8" s="73"/>
      <c r="D8" s="65" t="s">
        <v>20</v>
      </c>
      <c r="E8" s="66"/>
      <c r="F8" s="66"/>
      <c r="G8" s="66"/>
      <c r="H8" s="66"/>
      <c r="I8" s="69"/>
      <c r="J8" s="65" t="s">
        <v>21</v>
      </c>
      <c r="K8" s="66"/>
      <c r="L8" s="66"/>
      <c r="M8" s="66"/>
      <c r="N8" s="66"/>
      <c r="O8" s="66"/>
      <c r="P8" s="49"/>
      <c r="Q8" s="49"/>
      <c r="R8" s="49"/>
      <c r="S8" s="49"/>
      <c r="T8" s="49"/>
      <c r="U8" s="49"/>
    </row>
    <row r="9" spans="1:21" s="12" customFormat="1" ht="18" customHeight="1">
      <c r="A9" s="69"/>
      <c r="B9" s="74"/>
      <c r="C9" s="75"/>
      <c r="D9" s="76" t="s">
        <v>22</v>
      </c>
      <c r="E9" s="77"/>
      <c r="F9" s="65" t="s">
        <v>0</v>
      </c>
      <c r="G9" s="69"/>
      <c r="H9" s="65" t="s">
        <v>1</v>
      </c>
      <c r="I9" s="69"/>
      <c r="J9" s="76" t="s">
        <v>11</v>
      </c>
      <c r="K9" s="77"/>
      <c r="L9" s="65" t="s">
        <v>30</v>
      </c>
      <c r="M9" s="66"/>
      <c r="N9" s="65" t="s">
        <v>1</v>
      </c>
      <c r="O9" s="66"/>
      <c r="R9" s="50"/>
      <c r="S9" s="50"/>
      <c r="T9" s="50"/>
      <c r="U9" s="50"/>
    </row>
    <row r="10" spans="1:21" s="12" customFormat="1" ht="14.25" customHeight="1">
      <c r="A10" s="13"/>
      <c r="B10" s="78" t="s">
        <v>9</v>
      </c>
      <c r="C10" s="67"/>
      <c r="D10" s="67" t="s">
        <v>10</v>
      </c>
      <c r="E10" s="67"/>
      <c r="F10" s="67" t="s">
        <v>10</v>
      </c>
      <c r="G10" s="67"/>
      <c r="H10" s="67" t="s">
        <v>10</v>
      </c>
      <c r="I10" s="67"/>
      <c r="J10" s="67" t="s">
        <v>10</v>
      </c>
      <c r="K10" s="67"/>
      <c r="L10" s="67" t="s">
        <v>10</v>
      </c>
      <c r="M10" s="67"/>
      <c r="N10" s="68" t="s">
        <v>10</v>
      </c>
      <c r="O10" s="68"/>
      <c r="P10" s="51"/>
      <c r="Q10" s="51"/>
      <c r="R10" s="51"/>
      <c r="S10" s="51"/>
      <c r="T10" s="51"/>
      <c r="U10" s="51"/>
    </row>
    <row r="11" spans="1:21" s="4" customFormat="1" ht="17.25" customHeight="1">
      <c r="A11" s="31" t="s">
        <v>13</v>
      </c>
      <c r="B11" s="81">
        <f>SUM(B12,B15)</f>
        <v>29</v>
      </c>
      <c r="C11" s="61"/>
      <c r="D11" s="61">
        <f>SUM(D12,D15)</f>
        <v>1523</v>
      </c>
      <c r="E11" s="61"/>
      <c r="F11" s="79">
        <f>SUM(F12,F15)</f>
        <v>1135</v>
      </c>
      <c r="G11" s="79"/>
      <c r="H11" s="61">
        <f>SUM(H12,H15)</f>
        <v>388</v>
      </c>
      <c r="I11" s="61"/>
      <c r="J11" s="60">
        <f>SUM(J12,J15)</f>
        <v>481</v>
      </c>
      <c r="K11" s="60"/>
      <c r="L11" s="60">
        <f>SUM(L12,L15)</f>
        <v>232</v>
      </c>
      <c r="M11" s="60"/>
      <c r="N11" s="60">
        <f>SUM(N12,N15)</f>
        <v>249</v>
      </c>
      <c r="O11" s="60"/>
      <c r="P11" s="52"/>
      <c r="Q11" s="52"/>
      <c r="R11" s="52"/>
      <c r="S11" s="52"/>
      <c r="T11" s="52"/>
      <c r="U11" s="52"/>
    </row>
    <row r="12" spans="1:21" ht="18" customHeight="1">
      <c r="A12" s="32" t="s">
        <v>14</v>
      </c>
      <c r="B12" s="59">
        <f>SUM(B13:C14)</f>
        <v>16</v>
      </c>
      <c r="C12" s="54"/>
      <c r="D12" s="54">
        <f>SUM(D13:E14)</f>
        <v>1001</v>
      </c>
      <c r="E12" s="54"/>
      <c r="F12" s="80">
        <f>SUM(F13:G14)</f>
        <v>732</v>
      </c>
      <c r="G12" s="80"/>
      <c r="H12" s="54">
        <f>SUM(H13:I14)</f>
        <v>269</v>
      </c>
      <c r="I12" s="54"/>
      <c r="J12" s="56">
        <f>SUM(J13:K14)</f>
        <v>183</v>
      </c>
      <c r="K12" s="56"/>
      <c r="L12" s="56">
        <f>SUM(L13:M14)</f>
        <v>84</v>
      </c>
      <c r="M12" s="56"/>
      <c r="N12" s="56">
        <f>SUM(N13:O14)</f>
        <v>99</v>
      </c>
      <c r="O12" s="56"/>
      <c r="P12" s="53"/>
      <c r="Q12" s="53"/>
      <c r="R12" s="53"/>
      <c r="S12" s="53"/>
      <c r="T12" s="53"/>
      <c r="U12" s="53"/>
    </row>
    <row r="13" spans="1:21" ht="18" customHeight="1">
      <c r="A13" s="32" t="s">
        <v>15</v>
      </c>
      <c r="B13" s="59">
        <v>15</v>
      </c>
      <c r="C13" s="54"/>
      <c r="D13" s="54">
        <v>888</v>
      </c>
      <c r="E13" s="54"/>
      <c r="F13" s="80">
        <v>646</v>
      </c>
      <c r="G13" s="80"/>
      <c r="H13" s="54">
        <v>242</v>
      </c>
      <c r="I13" s="54"/>
      <c r="J13" s="56">
        <v>150</v>
      </c>
      <c r="K13" s="56"/>
      <c r="L13" s="56">
        <v>67</v>
      </c>
      <c r="M13" s="56"/>
      <c r="N13" s="56">
        <v>83</v>
      </c>
      <c r="O13" s="56"/>
      <c r="P13" s="53"/>
      <c r="Q13" s="53"/>
      <c r="R13" s="53"/>
      <c r="S13" s="53"/>
      <c r="T13" s="53"/>
      <c r="U13" s="53"/>
    </row>
    <row r="14" spans="1:21" ht="18" customHeight="1">
      <c r="A14" s="32" t="s">
        <v>18</v>
      </c>
      <c r="B14" s="59">
        <v>1</v>
      </c>
      <c r="C14" s="54"/>
      <c r="D14" s="54">
        <v>113</v>
      </c>
      <c r="E14" s="54"/>
      <c r="F14" s="80">
        <v>86</v>
      </c>
      <c r="G14" s="80"/>
      <c r="H14" s="54">
        <v>27</v>
      </c>
      <c r="I14" s="54"/>
      <c r="J14" s="56">
        <v>33</v>
      </c>
      <c r="K14" s="56"/>
      <c r="L14" s="56">
        <v>17</v>
      </c>
      <c r="M14" s="56"/>
      <c r="N14" s="56">
        <v>16</v>
      </c>
      <c r="O14" s="56"/>
      <c r="P14" s="53"/>
      <c r="Q14" s="53"/>
      <c r="R14" s="53"/>
      <c r="S14" s="53"/>
      <c r="T14" s="53"/>
      <c r="U14" s="53"/>
    </row>
    <row r="15" spans="1:21" ht="18" customHeight="1">
      <c r="A15" s="32" t="s">
        <v>16</v>
      </c>
      <c r="B15" s="59">
        <f>SUM(B16:C17)</f>
        <v>13</v>
      </c>
      <c r="C15" s="54"/>
      <c r="D15" s="54">
        <f>SUM(D16:E17)</f>
        <v>522</v>
      </c>
      <c r="E15" s="54"/>
      <c r="F15" s="54">
        <f>SUM(F16:G17)</f>
        <v>403</v>
      </c>
      <c r="G15" s="54"/>
      <c r="H15" s="54">
        <f>SUM(H16:I17)</f>
        <v>119</v>
      </c>
      <c r="I15" s="54"/>
      <c r="J15" s="56">
        <f>SUM(J16:K17)</f>
        <v>298</v>
      </c>
      <c r="K15" s="56"/>
      <c r="L15" s="56">
        <f>SUM(L16:M17)</f>
        <v>148</v>
      </c>
      <c r="M15" s="56"/>
      <c r="N15" s="56">
        <f>SUM(N16:O17)</f>
        <v>150</v>
      </c>
      <c r="O15" s="56"/>
      <c r="P15" s="53"/>
      <c r="Q15" s="53"/>
      <c r="R15" s="53"/>
      <c r="S15" s="53"/>
      <c r="T15" s="53"/>
      <c r="U15" s="53"/>
    </row>
    <row r="16" spans="1:21" ht="19.5" customHeight="1">
      <c r="A16" s="32" t="s">
        <v>15</v>
      </c>
      <c r="B16" s="59">
        <v>13</v>
      </c>
      <c r="C16" s="54"/>
      <c r="D16" s="54">
        <v>522</v>
      </c>
      <c r="E16" s="54"/>
      <c r="F16" s="54">
        <v>403</v>
      </c>
      <c r="G16" s="54"/>
      <c r="H16" s="54">
        <v>119</v>
      </c>
      <c r="I16" s="54"/>
      <c r="J16" s="56">
        <v>298</v>
      </c>
      <c r="K16" s="56"/>
      <c r="L16" s="56">
        <v>148</v>
      </c>
      <c r="M16" s="56"/>
      <c r="N16" s="56">
        <v>150</v>
      </c>
      <c r="O16" s="56"/>
      <c r="P16" s="53"/>
      <c r="Q16" s="53"/>
      <c r="R16" s="53"/>
      <c r="S16" s="53"/>
      <c r="T16" s="49"/>
      <c r="U16" s="49"/>
    </row>
    <row r="17" spans="1:21" s="14" customFormat="1" ht="19.5" customHeight="1">
      <c r="A17" s="32" t="s">
        <v>18</v>
      </c>
      <c r="B17" s="59" t="s">
        <v>37</v>
      </c>
      <c r="C17" s="54"/>
      <c r="D17" s="54" t="s">
        <v>37</v>
      </c>
      <c r="E17" s="54"/>
      <c r="F17" s="54" t="s">
        <v>37</v>
      </c>
      <c r="G17" s="54"/>
      <c r="H17" s="54" t="s">
        <v>37</v>
      </c>
      <c r="I17" s="54"/>
      <c r="J17" s="54" t="s">
        <v>37</v>
      </c>
      <c r="K17" s="54"/>
      <c r="L17" s="54" t="s">
        <v>37</v>
      </c>
      <c r="M17" s="54"/>
      <c r="N17" s="54" t="s">
        <v>37</v>
      </c>
      <c r="O17" s="54"/>
      <c r="P17" s="28"/>
      <c r="Q17" s="28"/>
      <c r="R17" s="28"/>
      <c r="S17" s="28"/>
      <c r="T17" s="28"/>
      <c r="U17" s="28"/>
    </row>
    <row r="18" spans="1:15" s="14" customFormat="1" ht="7.5" customHeight="1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8"/>
    </row>
    <row r="19" spans="1:21" s="14" customFormat="1" ht="15.75" customHeight="1">
      <c r="A19" s="10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7" t="s">
        <v>23</v>
      </c>
      <c r="U19" s="7"/>
    </row>
    <row r="20" s="14" customFormat="1" ht="15" customHeight="1">
      <c r="A20" s="10" t="s">
        <v>12</v>
      </c>
    </row>
    <row r="21" s="14" customFormat="1" ht="18" customHeight="1">
      <c r="A21" s="9"/>
    </row>
    <row r="22" s="14" customFormat="1" ht="16.5" customHeight="1">
      <c r="A22" s="18"/>
    </row>
    <row r="23" spans="1:21" s="14" customFormat="1" ht="16.5" customHeight="1" thickBot="1">
      <c r="A23" s="2" t="s">
        <v>8</v>
      </c>
      <c r="O23" s="45"/>
      <c r="P23" s="40"/>
      <c r="Q23" s="40"/>
      <c r="R23" s="40"/>
      <c r="S23" s="40"/>
      <c r="T23" s="40"/>
      <c r="U23" s="45" t="s">
        <v>7</v>
      </c>
    </row>
    <row r="24" spans="1:28" s="19" customFormat="1" ht="18" customHeight="1" thickTop="1">
      <c r="A24" s="64" t="s">
        <v>2</v>
      </c>
      <c r="B24" s="70" t="s">
        <v>4</v>
      </c>
      <c r="C24" s="71"/>
      <c r="D24" s="62" t="s">
        <v>24</v>
      </c>
      <c r="E24" s="63"/>
      <c r="F24" s="63"/>
      <c r="G24" s="63"/>
      <c r="H24" s="63"/>
      <c r="I24" s="64"/>
      <c r="J24" s="62" t="s">
        <v>25</v>
      </c>
      <c r="K24" s="63"/>
      <c r="L24" s="63"/>
      <c r="M24" s="63"/>
      <c r="N24" s="63"/>
      <c r="O24" s="64"/>
      <c r="P24" s="94" t="s">
        <v>33</v>
      </c>
      <c r="Q24" s="94"/>
      <c r="R24" s="94"/>
      <c r="S24" s="94"/>
      <c r="T24" s="94"/>
      <c r="U24" s="94"/>
      <c r="V24" s="25"/>
      <c r="W24" s="94"/>
      <c r="X24" s="94"/>
      <c r="Y24" s="94"/>
      <c r="Z24" s="94"/>
      <c r="AA24" s="94"/>
      <c r="AB24" s="94"/>
    </row>
    <row r="25" spans="1:28" s="19" customFormat="1" ht="18" customHeight="1">
      <c r="A25" s="69"/>
      <c r="B25" s="72"/>
      <c r="C25" s="73"/>
      <c r="D25" s="88" t="s">
        <v>32</v>
      </c>
      <c r="E25" s="92"/>
      <c r="F25" s="90" t="s">
        <v>30</v>
      </c>
      <c r="G25" s="91"/>
      <c r="H25" s="57" t="s">
        <v>1</v>
      </c>
      <c r="I25" s="58"/>
      <c r="J25" s="88" t="s">
        <v>22</v>
      </c>
      <c r="K25" s="89"/>
      <c r="L25" s="93" t="s">
        <v>5</v>
      </c>
      <c r="M25" s="91"/>
      <c r="N25" s="90" t="s">
        <v>31</v>
      </c>
      <c r="O25" s="93"/>
      <c r="P25" s="88" t="s">
        <v>22</v>
      </c>
      <c r="Q25" s="89"/>
      <c r="R25" s="90" t="s">
        <v>30</v>
      </c>
      <c r="S25" s="91"/>
      <c r="T25" s="90" t="s">
        <v>31</v>
      </c>
      <c r="U25" s="93"/>
      <c r="V25" s="25"/>
      <c r="W25" s="25"/>
      <c r="X25" s="25"/>
      <c r="Y25" s="25"/>
      <c r="Z25" s="25"/>
      <c r="AA25" s="25"/>
      <c r="AB25" s="25"/>
    </row>
    <row r="26" spans="1:28" s="19" customFormat="1" ht="7.5" customHeight="1">
      <c r="A26" s="13"/>
      <c r="B26" s="41"/>
      <c r="C26" s="42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43"/>
      <c r="P26" s="44"/>
      <c r="Q26" s="37"/>
      <c r="R26" s="37"/>
      <c r="S26" s="37"/>
      <c r="T26" s="37"/>
      <c r="U26" s="37"/>
      <c r="V26" s="14"/>
      <c r="W26" s="14"/>
      <c r="X26" s="14"/>
      <c r="Y26" s="14"/>
      <c r="Z26" s="14"/>
      <c r="AA26" s="14"/>
      <c r="AB26" s="14"/>
    </row>
    <row r="27" spans="1:28" s="4" customFormat="1" ht="18.75" customHeight="1">
      <c r="A27" s="31" t="s">
        <v>38</v>
      </c>
      <c r="B27" s="87">
        <f>SUM(B28,B31)</f>
        <v>7840</v>
      </c>
      <c r="C27" s="55"/>
      <c r="D27" s="55">
        <f>SUM(D28,D31)</f>
        <v>11773</v>
      </c>
      <c r="E27" s="55"/>
      <c r="F27" s="55">
        <f>SUM(F28,F31)</f>
        <v>5881</v>
      </c>
      <c r="G27" s="55"/>
      <c r="H27" s="55">
        <f>SUM(H28,H31)</f>
        <v>5892</v>
      </c>
      <c r="I27" s="55"/>
      <c r="J27" s="55">
        <f>SUM(J28,J31)</f>
        <v>7015</v>
      </c>
      <c r="K27" s="55"/>
      <c r="L27" s="55">
        <f>SUM(L28,L31)</f>
        <v>3495</v>
      </c>
      <c r="M27" s="55"/>
      <c r="N27" s="55">
        <f>SUM(N28,N31)</f>
        <v>3520</v>
      </c>
      <c r="O27" s="55"/>
      <c r="P27" s="55">
        <f>SUM(P28,P31)</f>
        <v>20724</v>
      </c>
      <c r="Q27" s="55"/>
      <c r="R27" s="55">
        <f>SUM(R28,R31)</f>
        <v>10375</v>
      </c>
      <c r="S27" s="55"/>
      <c r="T27" s="55">
        <f>SUM(T28,T31)</f>
        <v>10349</v>
      </c>
      <c r="U27" s="55"/>
      <c r="V27" s="1"/>
      <c r="W27" s="1"/>
      <c r="X27" s="1"/>
      <c r="Y27" s="1"/>
      <c r="Z27" s="3"/>
      <c r="AA27" s="3"/>
      <c r="AB27" s="3"/>
    </row>
    <row r="28" spans="1:28" ht="18" customHeight="1">
      <c r="A28" s="32" t="s">
        <v>14</v>
      </c>
      <c r="B28" s="59">
        <f>SUM(B29:C30)</f>
        <v>4080</v>
      </c>
      <c r="C28" s="54"/>
      <c r="D28" s="54">
        <f>SUM(D29:E30)</f>
        <v>4902</v>
      </c>
      <c r="E28" s="54"/>
      <c r="F28" s="54">
        <f>SUM(F29:G30)</f>
        <v>2534</v>
      </c>
      <c r="G28" s="54"/>
      <c r="H28" s="54">
        <f>SUM(H29:I30)</f>
        <v>2368</v>
      </c>
      <c r="I28" s="54"/>
      <c r="J28" s="54">
        <f>SUM(J29:K30)</f>
        <v>4081</v>
      </c>
      <c r="K28" s="54"/>
      <c r="L28" s="54">
        <f>SUM(L29:M30)</f>
        <v>2055</v>
      </c>
      <c r="M28" s="54"/>
      <c r="N28" s="54">
        <f>SUM(N29:O30)</f>
        <v>2026</v>
      </c>
      <c r="O28" s="54"/>
      <c r="P28" s="54">
        <f>SUM(P29:Q30)</f>
        <v>12168</v>
      </c>
      <c r="Q28" s="54"/>
      <c r="R28" s="54">
        <f>SUM(R29:S30)</f>
        <v>6258</v>
      </c>
      <c r="S28" s="54"/>
      <c r="T28" s="54">
        <f>SUM(T29:U30)</f>
        <v>5910</v>
      </c>
      <c r="U28" s="54"/>
      <c r="V28" s="6"/>
      <c r="W28" s="6"/>
      <c r="X28" s="6"/>
      <c r="Y28" s="6"/>
      <c r="Z28" s="7"/>
      <c r="AA28" s="7"/>
      <c r="AB28" s="7"/>
    </row>
    <row r="29" spans="1:28" ht="18" customHeight="1">
      <c r="A29" s="32" t="s">
        <v>15</v>
      </c>
      <c r="B29" s="59">
        <v>3680</v>
      </c>
      <c r="C29" s="54"/>
      <c r="D29" s="54">
        <v>4483</v>
      </c>
      <c r="E29" s="54"/>
      <c r="F29" s="54">
        <v>2296</v>
      </c>
      <c r="G29" s="54"/>
      <c r="H29" s="54">
        <v>2187</v>
      </c>
      <c r="I29" s="54"/>
      <c r="J29" s="54">
        <v>3723</v>
      </c>
      <c r="K29" s="54"/>
      <c r="L29" s="54">
        <v>1855</v>
      </c>
      <c r="M29" s="54"/>
      <c r="N29" s="54">
        <v>1868</v>
      </c>
      <c r="O29" s="54"/>
      <c r="P29" s="54">
        <v>11080</v>
      </c>
      <c r="Q29" s="54"/>
      <c r="R29" s="54">
        <v>5661</v>
      </c>
      <c r="S29" s="54"/>
      <c r="T29" s="54">
        <v>5419</v>
      </c>
      <c r="U29" s="54"/>
      <c r="V29" s="6"/>
      <c r="W29" s="6"/>
      <c r="X29" s="6"/>
      <c r="Y29" s="6"/>
      <c r="Z29" s="7"/>
      <c r="AA29" s="7"/>
      <c r="AB29" s="7"/>
    </row>
    <row r="30" spans="1:28" ht="18.75" customHeight="1">
      <c r="A30" s="32" t="s">
        <v>18</v>
      </c>
      <c r="B30" s="59">
        <v>400</v>
      </c>
      <c r="C30" s="54"/>
      <c r="D30" s="54">
        <v>419</v>
      </c>
      <c r="E30" s="54"/>
      <c r="F30" s="54">
        <v>238</v>
      </c>
      <c r="G30" s="54"/>
      <c r="H30" s="54">
        <v>181</v>
      </c>
      <c r="I30" s="54"/>
      <c r="J30" s="54">
        <v>358</v>
      </c>
      <c r="K30" s="54"/>
      <c r="L30" s="54">
        <v>200</v>
      </c>
      <c r="M30" s="54"/>
      <c r="N30" s="54">
        <v>158</v>
      </c>
      <c r="O30" s="54"/>
      <c r="P30" s="54">
        <v>1088</v>
      </c>
      <c r="Q30" s="54"/>
      <c r="R30" s="54">
        <v>597</v>
      </c>
      <c r="S30" s="54"/>
      <c r="T30" s="54">
        <v>491</v>
      </c>
      <c r="U30" s="54"/>
      <c r="V30" s="6"/>
      <c r="W30" s="6"/>
      <c r="X30" s="6"/>
      <c r="Y30" s="6"/>
      <c r="Z30" s="7"/>
      <c r="AA30" s="7"/>
      <c r="AB30" s="7"/>
    </row>
    <row r="31" spans="1:28" ht="18" customHeight="1">
      <c r="A31" s="32" t="s">
        <v>16</v>
      </c>
      <c r="B31" s="59">
        <f>SUM(B32:C33)</f>
        <v>3760</v>
      </c>
      <c r="C31" s="54"/>
      <c r="D31" s="54">
        <f>SUM(D32:E33)</f>
        <v>6871</v>
      </c>
      <c r="E31" s="54"/>
      <c r="F31" s="54">
        <f>SUM(F32:G33)</f>
        <v>3347</v>
      </c>
      <c r="G31" s="54"/>
      <c r="H31" s="54">
        <f>SUM(H32:I33)</f>
        <v>3524</v>
      </c>
      <c r="I31" s="54"/>
      <c r="J31" s="54">
        <f>SUM(J32:K33)</f>
        <v>2934</v>
      </c>
      <c r="K31" s="54"/>
      <c r="L31" s="54">
        <f>SUM(L32:M33)</f>
        <v>1440</v>
      </c>
      <c r="M31" s="54"/>
      <c r="N31" s="54">
        <f>SUM(N32:O33)</f>
        <v>1494</v>
      </c>
      <c r="O31" s="54"/>
      <c r="P31" s="54">
        <f>SUM(P32:Q33)</f>
        <v>8556</v>
      </c>
      <c r="Q31" s="54"/>
      <c r="R31" s="54">
        <f>SUM(R32:S33)</f>
        <v>4117</v>
      </c>
      <c r="S31" s="54"/>
      <c r="T31" s="54">
        <f>SUM(T32:U33)</f>
        <v>4439</v>
      </c>
      <c r="U31" s="54"/>
      <c r="V31" s="6"/>
      <c r="W31" s="6"/>
      <c r="X31" s="6"/>
      <c r="Y31" s="6"/>
      <c r="Z31" s="7"/>
      <c r="AA31" s="7"/>
      <c r="AB31" s="7"/>
    </row>
    <row r="32" spans="1:28" ht="18" customHeight="1">
      <c r="A32" s="32" t="s">
        <v>15</v>
      </c>
      <c r="B32" s="59">
        <v>3760</v>
      </c>
      <c r="C32" s="54"/>
      <c r="D32" s="54">
        <v>6871</v>
      </c>
      <c r="E32" s="54"/>
      <c r="F32" s="54">
        <v>3347</v>
      </c>
      <c r="G32" s="54"/>
      <c r="H32" s="54">
        <v>3524</v>
      </c>
      <c r="I32" s="54"/>
      <c r="J32" s="54">
        <v>2934</v>
      </c>
      <c r="K32" s="54"/>
      <c r="L32" s="54">
        <v>1440</v>
      </c>
      <c r="M32" s="54"/>
      <c r="N32" s="54">
        <v>1494</v>
      </c>
      <c r="O32" s="54"/>
      <c r="P32" s="54">
        <v>8556</v>
      </c>
      <c r="Q32" s="54"/>
      <c r="R32" s="54">
        <v>4117</v>
      </c>
      <c r="S32" s="54"/>
      <c r="T32" s="54">
        <v>4439</v>
      </c>
      <c r="U32" s="54"/>
      <c r="V32" s="6"/>
      <c r="W32" s="6"/>
      <c r="X32" s="6"/>
      <c r="Y32" s="6"/>
      <c r="Z32" s="7"/>
      <c r="AA32" s="7"/>
      <c r="AB32" s="7"/>
    </row>
    <row r="33" spans="1:28" ht="18" customHeight="1">
      <c r="A33" s="32" t="s">
        <v>18</v>
      </c>
      <c r="B33" s="59" t="s">
        <v>37</v>
      </c>
      <c r="C33" s="54"/>
      <c r="D33" s="54" t="s">
        <v>37</v>
      </c>
      <c r="E33" s="54"/>
      <c r="F33" s="54" t="s">
        <v>37</v>
      </c>
      <c r="G33" s="54"/>
      <c r="H33" s="54" t="s">
        <v>37</v>
      </c>
      <c r="I33" s="54"/>
      <c r="J33" s="54" t="s">
        <v>37</v>
      </c>
      <c r="K33" s="54"/>
      <c r="L33" s="54" t="s">
        <v>37</v>
      </c>
      <c r="M33" s="54"/>
      <c r="N33" s="54" t="s">
        <v>37</v>
      </c>
      <c r="O33" s="54"/>
      <c r="P33" s="54" t="s">
        <v>37</v>
      </c>
      <c r="Q33" s="54"/>
      <c r="R33" s="54" t="s">
        <v>37</v>
      </c>
      <c r="S33" s="54"/>
      <c r="T33" s="54" t="s">
        <v>17</v>
      </c>
      <c r="U33" s="54"/>
      <c r="V33" s="7"/>
      <c r="W33" s="7"/>
      <c r="X33" s="7"/>
      <c r="Y33" s="7"/>
      <c r="Z33" s="7"/>
      <c r="AA33" s="7"/>
      <c r="AB33" s="7"/>
    </row>
    <row r="34" spans="1:21" ht="7.5" customHeight="1" thickBot="1">
      <c r="A34" s="20"/>
      <c r="B34" s="21"/>
      <c r="C34" s="21"/>
      <c r="D34" s="21"/>
      <c r="E34" s="21"/>
      <c r="F34" s="21"/>
      <c r="G34" s="45"/>
      <c r="H34" s="45"/>
      <c r="I34" s="45"/>
      <c r="J34" s="45"/>
      <c r="K34" s="45"/>
      <c r="L34" s="45"/>
      <c r="M34" s="45"/>
      <c r="N34" s="45"/>
      <c r="O34" s="48"/>
      <c r="P34" s="39"/>
      <c r="Q34" s="23"/>
      <c r="R34" s="23"/>
      <c r="S34" s="23"/>
      <c r="T34" s="23"/>
      <c r="U34" s="23"/>
    </row>
    <row r="35" spans="1:21" ht="15" customHeight="1" thickTop="1">
      <c r="A35" s="96" t="s">
        <v>2</v>
      </c>
      <c r="B35" s="97" t="s">
        <v>26</v>
      </c>
      <c r="C35" s="97"/>
      <c r="D35" s="97"/>
      <c r="E35" s="97"/>
      <c r="F35" s="97"/>
      <c r="G35" s="84" t="s">
        <v>27</v>
      </c>
      <c r="H35" s="85"/>
      <c r="I35" s="85"/>
      <c r="J35" s="85"/>
      <c r="K35" s="86"/>
      <c r="L35" s="84" t="s">
        <v>34</v>
      </c>
      <c r="M35" s="85"/>
      <c r="N35" s="85"/>
      <c r="O35" s="85"/>
      <c r="P35" s="86"/>
      <c r="Q35" s="99" t="s">
        <v>28</v>
      </c>
      <c r="R35" s="100"/>
      <c r="S35" s="100"/>
      <c r="T35" s="100"/>
      <c r="U35" s="100"/>
    </row>
    <row r="36" spans="1:21" ht="15" customHeight="1">
      <c r="A36" s="86"/>
      <c r="B36" s="33" t="s">
        <v>11</v>
      </c>
      <c r="C36" s="82" t="s">
        <v>0</v>
      </c>
      <c r="D36" s="83"/>
      <c r="E36" s="82" t="s">
        <v>31</v>
      </c>
      <c r="F36" s="83"/>
      <c r="G36" s="76" t="s">
        <v>32</v>
      </c>
      <c r="H36" s="77"/>
      <c r="I36" s="82" t="s">
        <v>0</v>
      </c>
      <c r="J36" s="83"/>
      <c r="K36" s="30" t="s">
        <v>6</v>
      </c>
      <c r="L36" s="29" t="s">
        <v>11</v>
      </c>
      <c r="M36" s="82" t="s">
        <v>30</v>
      </c>
      <c r="N36" s="95"/>
      <c r="O36" s="65" t="s">
        <v>6</v>
      </c>
      <c r="P36" s="69"/>
      <c r="Q36" s="76" t="s">
        <v>11</v>
      </c>
      <c r="R36" s="77"/>
      <c r="S36" s="82" t="s">
        <v>30</v>
      </c>
      <c r="T36" s="83"/>
      <c r="U36" s="34" t="s">
        <v>1</v>
      </c>
    </row>
    <row r="37" spans="1:20" ht="6.75" customHeight="1">
      <c r="A37" s="22"/>
      <c r="B37" s="18"/>
      <c r="C37" s="98"/>
      <c r="D37" s="98"/>
      <c r="E37" s="58"/>
      <c r="F37" s="58"/>
      <c r="G37" s="58"/>
      <c r="H37" s="58"/>
      <c r="I37" s="58"/>
      <c r="J37" s="58"/>
      <c r="K37" s="14"/>
      <c r="L37" s="14"/>
      <c r="M37" s="58"/>
      <c r="N37" s="58"/>
      <c r="O37" s="58"/>
      <c r="P37" s="58"/>
      <c r="Q37" s="58"/>
      <c r="R37" s="58"/>
      <c r="S37" s="58"/>
      <c r="T37" s="58"/>
    </row>
    <row r="38" spans="1:21" ht="18" customHeight="1">
      <c r="A38" s="31" t="s">
        <v>38</v>
      </c>
      <c r="B38" s="46">
        <f>SUM(B39,B42)</f>
        <v>7133</v>
      </c>
      <c r="C38" s="55">
        <f>SUM(C39,C42)</f>
        <v>3560</v>
      </c>
      <c r="D38" s="55"/>
      <c r="E38" s="55">
        <f>SUM(E39,E42)</f>
        <v>3573</v>
      </c>
      <c r="F38" s="55"/>
      <c r="G38" s="55">
        <f>SUM(G39,G42)</f>
        <v>6657</v>
      </c>
      <c r="H38" s="55"/>
      <c r="I38" s="55">
        <f>SUM(I39,I42)</f>
        <v>3337</v>
      </c>
      <c r="J38" s="55"/>
      <c r="K38" s="47">
        <f>SUM(K39,K42)</f>
        <v>3320</v>
      </c>
      <c r="L38" s="47">
        <f>SUM(L39,L42)</f>
        <v>6796</v>
      </c>
      <c r="M38" s="55">
        <f>M39+M42</f>
        <v>3413</v>
      </c>
      <c r="N38" s="55"/>
      <c r="O38" s="55">
        <f>O39+O42</f>
        <v>3383</v>
      </c>
      <c r="P38" s="55"/>
      <c r="Q38" s="55">
        <f>SUM(Q39,Q42)</f>
        <v>138</v>
      </c>
      <c r="R38" s="55"/>
      <c r="S38" s="55">
        <f>SUM(S39,S42)</f>
        <v>65</v>
      </c>
      <c r="T38" s="55"/>
      <c r="U38" s="47">
        <f>SUM(U39,U42)</f>
        <v>73</v>
      </c>
    </row>
    <row r="39" spans="1:22" ht="18" customHeight="1">
      <c r="A39" s="32" t="s">
        <v>14</v>
      </c>
      <c r="B39" s="26">
        <f>SUM(B40:B41)</f>
        <v>4193</v>
      </c>
      <c r="C39" s="54">
        <f>SUM(C40:D41)</f>
        <v>2117</v>
      </c>
      <c r="D39" s="54"/>
      <c r="E39" s="54">
        <f>SUM(E40:F41)</f>
        <v>2076</v>
      </c>
      <c r="F39" s="54"/>
      <c r="G39" s="54">
        <f>SUM(G40:H41)</f>
        <v>3911</v>
      </c>
      <c r="H39" s="54"/>
      <c r="I39" s="54">
        <f>SUM(I40:J41)</f>
        <v>2046</v>
      </c>
      <c r="J39" s="54"/>
      <c r="K39" s="28">
        <f>SUM(K40:K41)</f>
        <v>1865</v>
      </c>
      <c r="L39" s="28">
        <f>SUM(L40:L41)</f>
        <v>3926</v>
      </c>
      <c r="M39" s="54">
        <f>SUM(M40,M41)</f>
        <v>2030</v>
      </c>
      <c r="N39" s="54"/>
      <c r="O39" s="54">
        <f>SUM(O40,O41)</f>
        <v>1896</v>
      </c>
      <c r="P39" s="54"/>
      <c r="Q39" s="54">
        <f>SUM(Q40,Q41)</f>
        <v>138</v>
      </c>
      <c r="R39" s="54"/>
      <c r="S39" s="54">
        <f>SUM(S40,S41)</f>
        <v>65</v>
      </c>
      <c r="T39" s="54"/>
      <c r="U39" s="28">
        <f>SUM(U40:U41)</f>
        <v>73</v>
      </c>
      <c r="V39" s="6"/>
    </row>
    <row r="40" spans="1:21" ht="18" customHeight="1">
      <c r="A40" s="32" t="s">
        <v>15</v>
      </c>
      <c r="B40" s="26">
        <v>3729</v>
      </c>
      <c r="C40" s="54">
        <v>1857</v>
      </c>
      <c r="D40" s="54"/>
      <c r="E40" s="54">
        <v>1872</v>
      </c>
      <c r="F40" s="54"/>
      <c r="G40" s="54">
        <v>3641</v>
      </c>
      <c r="H40" s="54"/>
      <c r="I40" s="54">
        <v>1893</v>
      </c>
      <c r="J40" s="54"/>
      <c r="K40" s="27">
        <v>1748</v>
      </c>
      <c r="L40" s="27">
        <v>3710</v>
      </c>
      <c r="M40" s="54">
        <v>1911</v>
      </c>
      <c r="N40" s="54"/>
      <c r="O40" s="54">
        <v>1799</v>
      </c>
      <c r="P40" s="54"/>
      <c r="Q40" s="54" t="s">
        <v>40</v>
      </c>
      <c r="R40" s="54"/>
      <c r="S40" s="54" t="s">
        <v>40</v>
      </c>
      <c r="T40" s="54"/>
      <c r="U40" s="27" t="s">
        <v>40</v>
      </c>
    </row>
    <row r="41" spans="1:21" ht="18" customHeight="1">
      <c r="A41" s="32" t="s">
        <v>18</v>
      </c>
      <c r="B41" s="26">
        <v>464</v>
      </c>
      <c r="C41" s="54">
        <v>260</v>
      </c>
      <c r="D41" s="54"/>
      <c r="E41" s="54">
        <v>204</v>
      </c>
      <c r="F41" s="54"/>
      <c r="G41" s="54">
        <v>270</v>
      </c>
      <c r="H41" s="54"/>
      <c r="I41" s="54">
        <v>153</v>
      </c>
      <c r="J41" s="54"/>
      <c r="K41" s="27">
        <v>117</v>
      </c>
      <c r="L41" s="27">
        <v>216</v>
      </c>
      <c r="M41" s="54">
        <v>119</v>
      </c>
      <c r="N41" s="54"/>
      <c r="O41" s="54">
        <v>97</v>
      </c>
      <c r="P41" s="54"/>
      <c r="Q41" s="54">
        <v>138</v>
      </c>
      <c r="R41" s="54"/>
      <c r="S41" s="54">
        <v>65</v>
      </c>
      <c r="T41" s="54"/>
      <c r="U41" s="27">
        <v>73</v>
      </c>
    </row>
    <row r="42" spans="1:22" ht="17.25" customHeight="1">
      <c r="A42" s="32" t="s">
        <v>16</v>
      </c>
      <c r="B42" s="26">
        <f>SUM(B43:B44)</f>
        <v>2940</v>
      </c>
      <c r="C42" s="54">
        <f>SUM(C43:D44)</f>
        <v>1443</v>
      </c>
      <c r="D42" s="54"/>
      <c r="E42" s="54">
        <f>SUM(E43:F44)</f>
        <v>1497</v>
      </c>
      <c r="F42" s="54"/>
      <c r="G42" s="54">
        <f>SUM(G43:H44)</f>
        <v>2746</v>
      </c>
      <c r="H42" s="54"/>
      <c r="I42" s="54">
        <f>SUM(I43:J44)</f>
        <v>1291</v>
      </c>
      <c r="J42" s="54"/>
      <c r="K42" s="28">
        <f>SUM(K43:K44)</f>
        <v>1455</v>
      </c>
      <c r="L42" s="28">
        <f>SUM(L43:L44)</f>
        <v>2870</v>
      </c>
      <c r="M42" s="54">
        <f>SUM(M43:N44)</f>
        <v>1383</v>
      </c>
      <c r="N42" s="54"/>
      <c r="O42" s="54">
        <f>SUM(O43:P44)</f>
        <v>1487</v>
      </c>
      <c r="P42" s="54"/>
      <c r="Q42" s="54" t="s">
        <v>37</v>
      </c>
      <c r="R42" s="54"/>
      <c r="S42" s="54" t="s">
        <v>37</v>
      </c>
      <c r="T42" s="54"/>
      <c r="U42" s="27" t="s">
        <v>37</v>
      </c>
      <c r="V42" s="6"/>
    </row>
    <row r="43" spans="1:21" ht="18" customHeight="1">
      <c r="A43" s="32" t="s">
        <v>15</v>
      </c>
      <c r="B43" s="26">
        <v>2940</v>
      </c>
      <c r="C43" s="54">
        <v>1443</v>
      </c>
      <c r="D43" s="54"/>
      <c r="E43" s="54">
        <v>1497</v>
      </c>
      <c r="F43" s="54"/>
      <c r="G43" s="54">
        <v>2746</v>
      </c>
      <c r="H43" s="54"/>
      <c r="I43" s="54">
        <v>1291</v>
      </c>
      <c r="J43" s="54"/>
      <c r="K43" s="27">
        <v>1455</v>
      </c>
      <c r="L43" s="27">
        <v>2870</v>
      </c>
      <c r="M43" s="54">
        <v>1383</v>
      </c>
      <c r="N43" s="54"/>
      <c r="O43" s="54">
        <v>1487</v>
      </c>
      <c r="P43" s="54"/>
      <c r="Q43" s="54" t="s">
        <v>40</v>
      </c>
      <c r="R43" s="54"/>
      <c r="S43" s="54" t="s">
        <v>40</v>
      </c>
      <c r="T43" s="54"/>
      <c r="U43" s="27" t="s">
        <v>40</v>
      </c>
    </row>
    <row r="44" spans="1:21" ht="15.75" customHeight="1">
      <c r="A44" s="32" t="s">
        <v>29</v>
      </c>
      <c r="B44" s="26" t="s">
        <v>37</v>
      </c>
      <c r="C44" s="54" t="s">
        <v>17</v>
      </c>
      <c r="D44" s="54"/>
      <c r="E44" s="54" t="s">
        <v>17</v>
      </c>
      <c r="F44" s="54"/>
      <c r="G44" s="54" t="s">
        <v>17</v>
      </c>
      <c r="H44" s="54"/>
      <c r="I44" s="54" t="s">
        <v>17</v>
      </c>
      <c r="J44" s="54"/>
      <c r="K44" s="27" t="s">
        <v>37</v>
      </c>
      <c r="L44" s="27" t="s">
        <v>37</v>
      </c>
      <c r="M44" s="54" t="s">
        <v>36</v>
      </c>
      <c r="N44" s="54"/>
      <c r="O44" s="54" t="s">
        <v>36</v>
      </c>
      <c r="P44" s="54"/>
      <c r="Q44" s="54" t="s">
        <v>36</v>
      </c>
      <c r="R44" s="54"/>
      <c r="S44" s="54" t="s">
        <v>36</v>
      </c>
      <c r="T44" s="54"/>
      <c r="U44" s="27" t="s">
        <v>37</v>
      </c>
    </row>
    <row r="45" spans="1:21" ht="5.25" customHeight="1">
      <c r="A45" s="1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5" customHeight="1">
      <c r="A46" s="10" t="s">
        <v>42</v>
      </c>
      <c r="U46" s="24" t="s">
        <v>35</v>
      </c>
    </row>
  </sheetData>
  <sheetProtection/>
  <mergeCells count="230">
    <mergeCell ref="R27:S27"/>
    <mergeCell ref="R28:S28"/>
    <mergeCell ref="P30:Q30"/>
    <mergeCell ref="P28:Q28"/>
    <mergeCell ref="L28:M28"/>
    <mergeCell ref="L29:M29"/>
    <mergeCell ref="S37:T37"/>
    <mergeCell ref="T28:U28"/>
    <mergeCell ref="T29:U29"/>
    <mergeCell ref="T30:U30"/>
    <mergeCell ref="R25:S25"/>
    <mergeCell ref="T31:U31"/>
    <mergeCell ref="T33:U33"/>
    <mergeCell ref="T32:U32"/>
    <mergeCell ref="R29:S29"/>
    <mergeCell ref="R30:S30"/>
    <mergeCell ref="O38:P38"/>
    <mergeCell ref="L15:M15"/>
    <mergeCell ref="N15:O15"/>
    <mergeCell ref="N28:O28"/>
    <mergeCell ref="P29:Q29"/>
    <mergeCell ref="N29:O29"/>
    <mergeCell ref="L30:M30"/>
    <mergeCell ref="N16:O16"/>
    <mergeCell ref="O39:P39"/>
    <mergeCell ref="R31:S31"/>
    <mergeCell ref="R32:S32"/>
    <mergeCell ref="O37:P37"/>
    <mergeCell ref="O36:P36"/>
    <mergeCell ref="Q36:R36"/>
    <mergeCell ref="N33:O33"/>
    <mergeCell ref="P31:Q31"/>
    <mergeCell ref="R33:S33"/>
    <mergeCell ref="Q37:R37"/>
    <mergeCell ref="Q44:R44"/>
    <mergeCell ref="S44:T44"/>
    <mergeCell ref="S42:T42"/>
    <mergeCell ref="Q35:U35"/>
    <mergeCell ref="S36:T36"/>
    <mergeCell ref="N32:O32"/>
    <mergeCell ref="Q41:R41"/>
    <mergeCell ref="L35:P35"/>
    <mergeCell ref="P32:Q32"/>
    <mergeCell ref="P33:Q33"/>
    <mergeCell ref="O42:P42"/>
    <mergeCell ref="M39:N39"/>
    <mergeCell ref="M40:N40"/>
    <mergeCell ref="O40:P40"/>
    <mergeCell ref="N30:O30"/>
    <mergeCell ref="O44:P44"/>
    <mergeCell ref="O41:P41"/>
    <mergeCell ref="L31:M31"/>
    <mergeCell ref="L32:M32"/>
    <mergeCell ref="L33:M33"/>
    <mergeCell ref="Q42:R42"/>
    <mergeCell ref="Q43:R43"/>
    <mergeCell ref="S41:T41"/>
    <mergeCell ref="Q38:R38"/>
    <mergeCell ref="Q39:R39"/>
    <mergeCell ref="Q40:R40"/>
    <mergeCell ref="S38:T38"/>
    <mergeCell ref="S39:T39"/>
    <mergeCell ref="S43:T43"/>
    <mergeCell ref="S40:T40"/>
    <mergeCell ref="C44:D44"/>
    <mergeCell ref="E44:F44"/>
    <mergeCell ref="G44:H44"/>
    <mergeCell ref="I44:J44"/>
    <mergeCell ref="M44:N44"/>
    <mergeCell ref="O43:P43"/>
    <mergeCell ref="M43:N43"/>
    <mergeCell ref="G43:H43"/>
    <mergeCell ref="E43:F43"/>
    <mergeCell ref="I43:J43"/>
    <mergeCell ref="C38:D38"/>
    <mergeCell ref="C39:D39"/>
    <mergeCell ref="C40:D40"/>
    <mergeCell ref="I37:J37"/>
    <mergeCell ref="I38:J38"/>
    <mergeCell ref="I39:J39"/>
    <mergeCell ref="I40:J40"/>
    <mergeCell ref="E39:F39"/>
    <mergeCell ref="G39:H39"/>
    <mergeCell ref="E38:F38"/>
    <mergeCell ref="I41:J41"/>
    <mergeCell ref="I42:J42"/>
    <mergeCell ref="M41:N41"/>
    <mergeCell ref="E40:F40"/>
    <mergeCell ref="G40:H40"/>
    <mergeCell ref="G41:H41"/>
    <mergeCell ref="M42:N42"/>
    <mergeCell ref="C42:D42"/>
    <mergeCell ref="C43:D43"/>
    <mergeCell ref="E41:F41"/>
    <mergeCell ref="E42:F42"/>
    <mergeCell ref="G42:H42"/>
    <mergeCell ref="C41:D41"/>
    <mergeCell ref="A35:A36"/>
    <mergeCell ref="B35:F35"/>
    <mergeCell ref="C36:D36"/>
    <mergeCell ref="E36:F36"/>
    <mergeCell ref="G36:H36"/>
    <mergeCell ref="C37:D37"/>
    <mergeCell ref="E37:F37"/>
    <mergeCell ref="G37:H37"/>
    <mergeCell ref="W24:Y24"/>
    <mergeCell ref="Z24:AB24"/>
    <mergeCell ref="N25:O25"/>
    <mergeCell ref="T25:U25"/>
    <mergeCell ref="P24:U24"/>
    <mergeCell ref="G38:H38"/>
    <mergeCell ref="M37:N37"/>
    <mergeCell ref="M38:N38"/>
    <mergeCell ref="M36:N36"/>
    <mergeCell ref="N31:O31"/>
    <mergeCell ref="A24:A25"/>
    <mergeCell ref="F25:G25"/>
    <mergeCell ref="B24:C25"/>
    <mergeCell ref="D25:E25"/>
    <mergeCell ref="L27:M27"/>
    <mergeCell ref="T27:U27"/>
    <mergeCell ref="N27:O27"/>
    <mergeCell ref="P25:Q25"/>
    <mergeCell ref="L25:M25"/>
    <mergeCell ref="P27:Q27"/>
    <mergeCell ref="F15:G15"/>
    <mergeCell ref="I36:J36"/>
    <mergeCell ref="G35:K35"/>
    <mergeCell ref="B27:C27"/>
    <mergeCell ref="D14:E14"/>
    <mergeCell ref="D15:E15"/>
    <mergeCell ref="J25:K25"/>
    <mergeCell ref="B32:C32"/>
    <mergeCell ref="B30:C30"/>
    <mergeCell ref="B33:C33"/>
    <mergeCell ref="F9:G9"/>
    <mergeCell ref="H10:I10"/>
    <mergeCell ref="B15:C15"/>
    <mergeCell ref="B13:C13"/>
    <mergeCell ref="B14:C14"/>
    <mergeCell ref="B16:C16"/>
    <mergeCell ref="F13:G13"/>
    <mergeCell ref="B11:C11"/>
    <mergeCell ref="B12:C12"/>
    <mergeCell ref="F14:G14"/>
    <mergeCell ref="D8:I8"/>
    <mergeCell ref="J10:K10"/>
    <mergeCell ref="H9:I9"/>
    <mergeCell ref="J9:K9"/>
    <mergeCell ref="D13:E13"/>
    <mergeCell ref="D11:E11"/>
    <mergeCell ref="D12:E12"/>
    <mergeCell ref="J13:K13"/>
    <mergeCell ref="F11:G11"/>
    <mergeCell ref="F12:G12"/>
    <mergeCell ref="L9:M9"/>
    <mergeCell ref="N9:O9"/>
    <mergeCell ref="N12:O12"/>
    <mergeCell ref="N11:O11"/>
    <mergeCell ref="A7:A9"/>
    <mergeCell ref="D10:E10"/>
    <mergeCell ref="F10:G10"/>
    <mergeCell ref="B7:C9"/>
    <mergeCell ref="D9:E9"/>
    <mergeCell ref="B10:C10"/>
    <mergeCell ref="F33:G33"/>
    <mergeCell ref="F28:G28"/>
    <mergeCell ref="J8:O8"/>
    <mergeCell ref="D7:O7"/>
    <mergeCell ref="D27:E27"/>
    <mergeCell ref="D16:E16"/>
    <mergeCell ref="L11:M11"/>
    <mergeCell ref="L12:M12"/>
    <mergeCell ref="L10:M10"/>
    <mergeCell ref="N10:O10"/>
    <mergeCell ref="D33:E33"/>
    <mergeCell ref="D32:E32"/>
    <mergeCell ref="D28:E28"/>
    <mergeCell ref="D29:E29"/>
    <mergeCell ref="D30:E30"/>
    <mergeCell ref="D31:E31"/>
    <mergeCell ref="J17:K17"/>
    <mergeCell ref="H16:I16"/>
    <mergeCell ref="N17:O17"/>
    <mergeCell ref="F16:G16"/>
    <mergeCell ref="F17:G17"/>
    <mergeCell ref="J28:K28"/>
    <mergeCell ref="H17:I17"/>
    <mergeCell ref="J11:K11"/>
    <mergeCell ref="H11:I11"/>
    <mergeCell ref="J14:K14"/>
    <mergeCell ref="H12:I12"/>
    <mergeCell ref="H13:I13"/>
    <mergeCell ref="H14:I14"/>
    <mergeCell ref="J12:K12"/>
    <mergeCell ref="B31:C31"/>
    <mergeCell ref="B28:C28"/>
    <mergeCell ref="B29:C29"/>
    <mergeCell ref="J15:K15"/>
    <mergeCell ref="L17:M17"/>
    <mergeCell ref="F27:G27"/>
    <mergeCell ref="J30:K30"/>
    <mergeCell ref="H29:I29"/>
    <mergeCell ref="D17:E17"/>
    <mergeCell ref="B17:C17"/>
    <mergeCell ref="N13:O13"/>
    <mergeCell ref="N14:O14"/>
    <mergeCell ref="L13:M13"/>
    <mergeCell ref="L14:M14"/>
    <mergeCell ref="L16:M16"/>
    <mergeCell ref="H25:I25"/>
    <mergeCell ref="H15:I15"/>
    <mergeCell ref="D24:I24"/>
    <mergeCell ref="J24:O24"/>
    <mergeCell ref="J16:K16"/>
    <mergeCell ref="H33:I33"/>
    <mergeCell ref="J33:K33"/>
    <mergeCell ref="J31:K31"/>
    <mergeCell ref="J32:K32"/>
    <mergeCell ref="H31:I31"/>
    <mergeCell ref="H32:I32"/>
    <mergeCell ref="H28:I28"/>
    <mergeCell ref="H30:I30"/>
    <mergeCell ref="J27:K27"/>
    <mergeCell ref="F29:G29"/>
    <mergeCell ref="F32:G32"/>
    <mergeCell ref="F30:G30"/>
    <mergeCell ref="F31:G31"/>
    <mergeCell ref="H27:I27"/>
    <mergeCell ref="J29:K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2009-11-24T04:17:35Z</cp:lastPrinted>
  <dcterms:created xsi:type="dcterms:W3CDTF">2004-01-07T02:16:24Z</dcterms:created>
  <dcterms:modified xsi:type="dcterms:W3CDTF">2009-11-24T07:28:49Z</dcterms:modified>
  <cp:category/>
  <cp:version/>
  <cp:contentType/>
  <cp:contentStatus/>
</cp:coreProperties>
</file>