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５８（１）" sheetId="1" r:id="rId1"/>
    <sheet name="表５８（２）" sheetId="2" r:id="rId2"/>
  </sheets>
  <definedNames/>
  <calcPr fullCalcOnLoad="1"/>
</workbook>
</file>

<file path=xl/sharedStrings.xml><?xml version="1.0" encoding="utf-8"?>
<sst xmlns="http://schemas.openxmlformats.org/spreadsheetml/2006/main" count="168" uniqueCount="46">
  <si>
    <t>総数</t>
  </si>
  <si>
    <t>送出量</t>
  </si>
  <si>
    <t>管延長</t>
  </si>
  <si>
    <t>取り付け</t>
  </si>
  <si>
    <t>6Ｃガス</t>
  </si>
  <si>
    <t>13Ａガス</t>
  </si>
  <si>
    <t>容量</t>
  </si>
  <si>
    <t>高･中圧管</t>
  </si>
  <si>
    <t>低圧本管</t>
  </si>
  <si>
    <t>供給管</t>
  </si>
  <si>
    <t>（1）設備状況</t>
  </si>
  <si>
    <t>（2）需要戸数及び消費量</t>
  </si>
  <si>
    <t>戸数</t>
  </si>
  <si>
    <t>消費量</t>
  </si>
  <si>
    <t>商　業　用</t>
  </si>
  <si>
    <t>家　　庭　　用</t>
  </si>
  <si>
    <t>総　　　　　数</t>
  </si>
  <si>
    <t>工　　業　　用</t>
  </si>
  <si>
    <t>そ　の　他　用</t>
  </si>
  <si>
    <t>静岡地区</t>
  </si>
  <si>
    <t>清水地区</t>
  </si>
  <si>
    <t>年　　　　次</t>
  </si>
  <si>
    <t>原料ガス
購入量</t>
  </si>
  <si>
    <t>基 数</t>
  </si>
  <si>
    <t>-</t>
  </si>
  <si>
    <t>58　ガスの概況</t>
  </si>
  <si>
    <t>年　　　　次</t>
  </si>
  <si>
    <t>ガスホルダー</t>
  </si>
  <si>
    <t>ガスメーター個数</t>
  </si>
  <si>
    <t>年　　　　次</t>
  </si>
  <si>
    <t>　  　　17</t>
  </si>
  <si>
    <t>　  　　18</t>
  </si>
  <si>
    <r>
      <t>単位：容量…㎥</t>
    </r>
    <r>
      <rPr>
        <sz val="10"/>
        <rFont val="ＭＳ Ｐ明朝"/>
        <family val="1"/>
      </rPr>
      <t>､延長…ｍ</t>
    </r>
  </si>
  <si>
    <t>注  1）需要戸数は各年末現在。</t>
  </si>
  <si>
    <t>　 　3）平成17年の清水地区には旧蒲原町分を含む。</t>
  </si>
  <si>
    <t>単位：消費量…㎥</t>
  </si>
  <si>
    <t>資料　静岡瓦斯㈱</t>
  </si>
  <si>
    <t>注　1)ガスホルダー・管延長・取り付けガスメーター個数は各年末現在数。</t>
  </si>
  <si>
    <t>　 　2)管延長はｍ未満四捨五入のため、合計と内訳が一致しない場合がある。</t>
  </si>
  <si>
    <t>電気・ガス及び水道</t>
  </si>
  <si>
    <t>総　　数</t>
  </si>
  <si>
    <t>　 　2）消費量は平成17年8月までは46ＭＪ／㎥（10,989kcal／㎥）、9月からは45ＭＪ／㎥（10,750kcal／㎥）で換算。</t>
  </si>
  <si>
    <t>　  　　19</t>
  </si>
  <si>
    <t>-</t>
  </si>
  <si>
    <t xml:space="preserve">  平成16年</t>
  </si>
  <si>
    <t>　  　　20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</si>
</sst>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.0"/>
    <numFmt numFmtId="198" formatCode="#,##0;[Red]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38" fontId="3" fillId="0" borderId="0" xfId="49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3" fillId="0" borderId="0" xfId="49" applyFont="1" applyBorder="1" applyAlignment="1">
      <alignment horizontal="right" vertical="center"/>
    </xf>
    <xf numFmtId="38" fontId="3" fillId="0" borderId="0" xfId="49" applyFont="1" applyAlignment="1">
      <alignment vertical="center"/>
    </xf>
    <xf numFmtId="38" fontId="7" fillId="0" borderId="0" xfId="49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/>
    </xf>
    <xf numFmtId="38" fontId="5" fillId="0" borderId="0" xfId="49" applyFont="1" applyBorder="1" applyAlignment="1">
      <alignment vertical="top"/>
    </xf>
    <xf numFmtId="38" fontId="0" fillId="0" borderId="0" xfId="49" applyFont="1" applyBorder="1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5" fillId="0" borderId="0" xfId="49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20" xfId="0" applyFont="1" applyBorder="1" applyAlignment="1">
      <alignment vertical="center"/>
    </xf>
    <xf numFmtId="0" fontId="0" fillId="0" borderId="0" xfId="0" applyFont="1" applyAlignment="1">
      <alignment/>
    </xf>
    <xf numFmtId="38" fontId="5" fillId="0" borderId="0" xfId="49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8" fillId="0" borderId="21" xfId="0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38" fontId="3" fillId="0" borderId="0" xfId="49" applyFont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38" fontId="3" fillId="0" borderId="0" xfId="49" applyFont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38" fontId="3" fillId="0" borderId="0" xfId="49" applyFont="1" applyBorder="1" applyAlignment="1">
      <alignment/>
    </xf>
    <xf numFmtId="38" fontId="3" fillId="0" borderId="0" xfId="49" applyFont="1" applyBorder="1" applyAlignment="1">
      <alignment vertical="top"/>
    </xf>
    <xf numFmtId="0" fontId="5" fillId="0" borderId="0" xfId="0" applyFont="1" applyAlignment="1">
      <alignment horizontal="left" vertical="center"/>
    </xf>
    <xf numFmtId="38" fontId="5" fillId="0" borderId="0" xfId="49" applyFont="1" applyAlignment="1">
      <alignment/>
    </xf>
    <xf numFmtId="38" fontId="5" fillId="0" borderId="0" xfId="49" applyFont="1" applyAlignment="1">
      <alignment vertical="top"/>
    </xf>
    <xf numFmtId="38" fontId="5" fillId="0" borderId="0" xfId="49" applyFont="1" applyAlignment="1">
      <alignment vertical="center"/>
    </xf>
    <xf numFmtId="38" fontId="5" fillId="0" borderId="0" xfId="49" applyFont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38" fontId="5" fillId="0" borderId="0" xfId="49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38" fontId="5" fillId="0" borderId="0" xfId="49" applyFont="1" applyFill="1" applyBorder="1" applyAlignment="1">
      <alignment/>
    </xf>
    <xf numFmtId="38" fontId="5" fillId="0" borderId="0" xfId="49" applyFont="1" applyBorder="1" applyAlignment="1">
      <alignment horizontal="right"/>
    </xf>
    <xf numFmtId="38" fontId="5" fillId="0" borderId="0" xfId="49" applyFont="1" applyBorder="1" applyAlignment="1">
      <alignment horizontal="right" vertical="top"/>
    </xf>
    <xf numFmtId="38" fontId="3" fillId="0" borderId="0" xfId="49" applyFont="1" applyBorder="1" applyAlignment="1">
      <alignment horizontal="right"/>
    </xf>
    <xf numFmtId="38" fontId="3" fillId="0" borderId="0" xfId="49" applyFont="1" applyBorder="1" applyAlignment="1">
      <alignment horizontal="right" vertical="top"/>
    </xf>
    <xf numFmtId="0" fontId="8" fillId="0" borderId="22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8" fillId="0" borderId="25" xfId="0" applyFont="1" applyBorder="1" applyAlignment="1">
      <alignment horizontal="distributed" vertical="center" wrapText="1"/>
    </xf>
    <xf numFmtId="0" fontId="8" fillId="0" borderId="26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8" fillId="0" borderId="27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0.75390625" style="10" customWidth="1"/>
    <col min="2" max="2" width="9.75390625" style="10" customWidth="1"/>
    <col min="3" max="3" width="15.25390625" style="10" customWidth="1"/>
    <col min="4" max="4" width="13.50390625" style="10" customWidth="1"/>
    <col min="5" max="5" width="14.25390625" style="10" customWidth="1"/>
    <col min="6" max="6" width="14.625" style="10" customWidth="1"/>
    <col min="7" max="7" width="13.875" style="10" customWidth="1"/>
    <col min="8" max="8" width="10.125" style="10" customWidth="1"/>
    <col min="9" max="9" width="7.75390625" style="10" customWidth="1"/>
    <col min="10" max="14" width="14.50390625" style="10" customWidth="1"/>
    <col min="15" max="16384" width="9.00390625" style="22" customWidth="1"/>
  </cols>
  <sheetData>
    <row r="1" ht="15" customHeight="1">
      <c r="G1" s="9" t="s">
        <v>39</v>
      </c>
    </row>
    <row r="2" ht="15" customHeight="1"/>
    <row r="3" ht="21" customHeight="1"/>
    <row r="4" ht="15" customHeight="1"/>
    <row r="5" spans="1:2" ht="18.75" customHeight="1">
      <c r="A5" s="2" t="s">
        <v>25</v>
      </c>
      <c r="B5" s="21"/>
    </row>
    <row r="6" spans="1:14" ht="16.5" customHeight="1" thickBot="1">
      <c r="A6" s="20" t="s">
        <v>10</v>
      </c>
      <c r="B6" s="8"/>
      <c r="G6" s="9" t="s">
        <v>32</v>
      </c>
      <c r="H6" s="9"/>
      <c r="I6" s="42"/>
      <c r="N6" s="9"/>
    </row>
    <row r="7" spans="1:7" ht="19.5" customHeight="1" thickTop="1">
      <c r="A7" s="73" t="s">
        <v>21</v>
      </c>
      <c r="B7" s="74"/>
      <c r="C7" s="81" t="s">
        <v>22</v>
      </c>
      <c r="D7" s="80" t="s">
        <v>1</v>
      </c>
      <c r="E7" s="79"/>
      <c r="F7" s="80" t="s">
        <v>27</v>
      </c>
      <c r="G7" s="78"/>
    </row>
    <row r="8" spans="1:7" ht="31.5" customHeight="1">
      <c r="A8" s="75"/>
      <c r="B8" s="76"/>
      <c r="C8" s="82"/>
      <c r="D8" s="24" t="s">
        <v>4</v>
      </c>
      <c r="E8" s="24" t="s">
        <v>5</v>
      </c>
      <c r="F8" s="23" t="s">
        <v>23</v>
      </c>
      <c r="G8" s="25" t="s">
        <v>6</v>
      </c>
    </row>
    <row r="9" spans="1:7" ht="11.25" customHeight="1">
      <c r="A9" s="28"/>
      <c r="B9" s="26"/>
      <c r="C9" s="28"/>
      <c r="D9" s="28"/>
      <c r="E9" s="28"/>
      <c r="F9" s="28"/>
      <c r="G9" s="28"/>
    </row>
    <row r="10" spans="1:7" s="30" customFormat="1" ht="18" customHeight="1">
      <c r="A10" s="77" t="s">
        <v>44</v>
      </c>
      <c r="B10" s="52" t="s">
        <v>40</v>
      </c>
      <c r="C10" s="67" t="s">
        <v>24</v>
      </c>
      <c r="D10" s="67" t="s">
        <v>24</v>
      </c>
      <c r="E10" s="58">
        <f>SUM(E11:E12)</f>
        <v>114742772</v>
      </c>
      <c r="F10" s="58">
        <f>SUM(F11:F12)</f>
        <v>4</v>
      </c>
      <c r="G10" s="41">
        <f>SUM(G11:G12)</f>
        <v>197300</v>
      </c>
    </row>
    <row r="11" spans="1:7" s="30" customFormat="1" ht="14.25" customHeight="1">
      <c r="A11" s="77"/>
      <c r="B11" s="52" t="s">
        <v>19</v>
      </c>
      <c r="C11" s="67" t="s">
        <v>24</v>
      </c>
      <c r="D11" s="67" t="s">
        <v>24</v>
      </c>
      <c r="E11" s="58">
        <v>72813610</v>
      </c>
      <c r="F11" s="58">
        <v>4</v>
      </c>
      <c r="G11" s="41">
        <v>197300</v>
      </c>
    </row>
    <row r="12" spans="1:7" s="30" customFormat="1" ht="19.5" customHeight="1">
      <c r="A12" s="77"/>
      <c r="B12" s="53" t="s">
        <v>20</v>
      </c>
      <c r="C12" s="68" t="s">
        <v>24</v>
      </c>
      <c r="D12" s="68" t="s">
        <v>24</v>
      </c>
      <c r="E12" s="59">
        <v>41929162</v>
      </c>
      <c r="F12" s="61" t="s">
        <v>24</v>
      </c>
      <c r="G12" s="68" t="s">
        <v>24</v>
      </c>
    </row>
    <row r="13" spans="1:7" s="30" customFormat="1" ht="9" customHeight="1">
      <c r="A13" s="44"/>
      <c r="B13" s="29"/>
      <c r="C13" s="31"/>
      <c r="D13" s="31"/>
      <c r="E13" s="14"/>
      <c r="F13" s="31"/>
      <c r="G13" s="31"/>
    </row>
    <row r="14" spans="1:7" s="30" customFormat="1" ht="16.5" customHeight="1">
      <c r="A14" s="77" t="s">
        <v>30</v>
      </c>
      <c r="B14" s="52" t="s">
        <v>40</v>
      </c>
      <c r="C14" s="67" t="s">
        <v>24</v>
      </c>
      <c r="D14" s="67" t="s">
        <v>24</v>
      </c>
      <c r="E14" s="58">
        <f>SUM(E15:E16)</f>
        <v>131711584</v>
      </c>
      <c r="F14" s="58">
        <f>SUM(F15:F16)</f>
        <v>4</v>
      </c>
      <c r="G14" s="41">
        <f>SUM(G15:G16)</f>
        <v>197300</v>
      </c>
    </row>
    <row r="15" spans="1:7" s="30" customFormat="1" ht="15" customHeight="1">
      <c r="A15" s="77"/>
      <c r="B15" s="52" t="s">
        <v>19</v>
      </c>
      <c r="C15" s="67" t="s">
        <v>24</v>
      </c>
      <c r="D15" s="67" t="s">
        <v>24</v>
      </c>
      <c r="E15" s="58">
        <v>81145878</v>
      </c>
      <c r="F15" s="58">
        <v>4</v>
      </c>
      <c r="G15" s="41">
        <v>197300</v>
      </c>
    </row>
    <row r="16" spans="1:7" s="30" customFormat="1" ht="19.5" customHeight="1">
      <c r="A16" s="77"/>
      <c r="B16" s="53" t="s">
        <v>20</v>
      </c>
      <c r="C16" s="68" t="s">
        <v>24</v>
      </c>
      <c r="D16" s="68" t="s">
        <v>24</v>
      </c>
      <c r="E16" s="59">
        <v>50565706</v>
      </c>
      <c r="F16" s="61" t="s">
        <v>24</v>
      </c>
      <c r="G16" s="68" t="s">
        <v>24</v>
      </c>
    </row>
    <row r="17" spans="1:7" s="30" customFormat="1" ht="9" customHeight="1">
      <c r="A17" s="44"/>
      <c r="B17" s="29"/>
      <c r="C17" s="31"/>
      <c r="D17" s="31"/>
      <c r="E17" s="14"/>
      <c r="F17" s="31"/>
      <c r="G17" s="31"/>
    </row>
    <row r="18" spans="1:7" s="5" customFormat="1" ht="19.5" customHeight="1">
      <c r="A18" s="77" t="s">
        <v>31</v>
      </c>
      <c r="B18" s="52" t="s">
        <v>40</v>
      </c>
      <c r="C18" s="67" t="s">
        <v>24</v>
      </c>
      <c r="D18" s="67" t="s">
        <v>24</v>
      </c>
      <c r="E18" s="67">
        <f>SUM(E19:E20)</f>
        <v>189793921</v>
      </c>
      <c r="F18" s="67">
        <f>SUM(F19:F20)</f>
        <v>4</v>
      </c>
      <c r="G18" s="67">
        <f>SUM(G19:G20)</f>
        <v>197300</v>
      </c>
    </row>
    <row r="19" spans="1:7" s="5" customFormat="1" ht="14.25" customHeight="1">
      <c r="A19" s="77"/>
      <c r="B19" s="52" t="s">
        <v>19</v>
      </c>
      <c r="C19" s="67" t="s">
        <v>24</v>
      </c>
      <c r="D19" s="67" t="s">
        <v>24</v>
      </c>
      <c r="E19" s="41">
        <v>81494421</v>
      </c>
      <c r="F19" s="67">
        <v>4</v>
      </c>
      <c r="G19" s="67">
        <v>197300</v>
      </c>
    </row>
    <row r="20" spans="1:7" s="5" customFormat="1" ht="19.5" customHeight="1">
      <c r="A20" s="77"/>
      <c r="B20" s="53" t="s">
        <v>20</v>
      </c>
      <c r="C20" s="68" t="s">
        <v>24</v>
      </c>
      <c r="D20" s="68" t="s">
        <v>24</v>
      </c>
      <c r="E20" s="19">
        <v>108299500</v>
      </c>
      <c r="F20" s="68" t="s">
        <v>24</v>
      </c>
      <c r="G20" s="68" t="s">
        <v>24</v>
      </c>
    </row>
    <row r="21" spans="1:7" s="30" customFormat="1" ht="9.75" customHeight="1">
      <c r="A21" s="44"/>
      <c r="B21" s="29"/>
      <c r="C21" s="31"/>
      <c r="D21" s="31"/>
      <c r="E21" s="16"/>
      <c r="F21" s="31"/>
      <c r="G21" s="31"/>
    </row>
    <row r="22" spans="1:7" s="30" customFormat="1" ht="19.5" customHeight="1">
      <c r="A22" s="77" t="s">
        <v>42</v>
      </c>
      <c r="B22" s="52" t="s">
        <v>40</v>
      </c>
      <c r="C22" s="67" t="s">
        <v>43</v>
      </c>
      <c r="D22" s="67" t="s">
        <v>43</v>
      </c>
      <c r="E22" s="67">
        <v>210055853</v>
      </c>
      <c r="F22" s="67">
        <v>4</v>
      </c>
      <c r="G22" s="67">
        <v>197300</v>
      </c>
    </row>
    <row r="23" spans="1:7" s="30" customFormat="1" ht="13.5" customHeight="1">
      <c r="A23" s="77"/>
      <c r="B23" s="52" t="s">
        <v>19</v>
      </c>
      <c r="C23" s="67" t="s">
        <v>43</v>
      </c>
      <c r="D23" s="67" t="s">
        <v>43</v>
      </c>
      <c r="E23" s="41">
        <v>85086260</v>
      </c>
      <c r="F23" s="67">
        <v>4</v>
      </c>
      <c r="G23" s="67">
        <v>197300</v>
      </c>
    </row>
    <row r="24" spans="1:7" s="30" customFormat="1" ht="19.5" customHeight="1">
      <c r="A24" s="77"/>
      <c r="B24" s="53" t="s">
        <v>20</v>
      </c>
      <c r="C24" s="68" t="s">
        <v>43</v>
      </c>
      <c r="D24" s="68" t="s">
        <v>43</v>
      </c>
      <c r="E24" s="19">
        <v>124969593</v>
      </c>
      <c r="F24" s="68" t="s">
        <v>43</v>
      </c>
      <c r="G24" s="68" t="s">
        <v>43</v>
      </c>
    </row>
    <row r="25" spans="1:7" s="5" customFormat="1" ht="9.75" customHeight="1">
      <c r="A25" s="45"/>
      <c r="B25" s="4"/>
      <c r="C25" s="6"/>
      <c r="D25" s="6"/>
      <c r="E25" s="3"/>
      <c r="F25" s="6"/>
      <c r="G25" s="6"/>
    </row>
    <row r="26" spans="1:7" s="5" customFormat="1" ht="19.5" customHeight="1">
      <c r="A26" s="83" t="s">
        <v>45</v>
      </c>
      <c r="B26" s="54" t="s">
        <v>40</v>
      </c>
      <c r="C26" s="69" t="s">
        <v>24</v>
      </c>
      <c r="D26" s="69" t="s">
        <v>24</v>
      </c>
      <c r="E26" s="69">
        <v>218318926</v>
      </c>
      <c r="F26" s="69">
        <v>4</v>
      </c>
      <c r="G26" s="69">
        <v>197300</v>
      </c>
    </row>
    <row r="27" spans="1:7" s="5" customFormat="1" ht="13.5" customHeight="1">
      <c r="A27" s="83"/>
      <c r="B27" s="54" t="s">
        <v>19</v>
      </c>
      <c r="C27" s="69" t="s">
        <v>24</v>
      </c>
      <c r="D27" s="69" t="s">
        <v>24</v>
      </c>
      <c r="E27" s="55">
        <v>88960121</v>
      </c>
      <c r="F27" s="69">
        <v>4</v>
      </c>
      <c r="G27" s="69">
        <v>197300</v>
      </c>
    </row>
    <row r="28" spans="1:7" s="5" customFormat="1" ht="19.5" customHeight="1">
      <c r="A28" s="83"/>
      <c r="B28" s="62" t="s">
        <v>20</v>
      </c>
      <c r="C28" s="70" t="s">
        <v>24</v>
      </c>
      <c r="D28" s="70" t="s">
        <v>24</v>
      </c>
      <c r="E28" s="56">
        <v>129358805</v>
      </c>
      <c r="F28" s="70" t="s">
        <v>24</v>
      </c>
      <c r="G28" s="70" t="s">
        <v>24</v>
      </c>
    </row>
    <row r="29" spans="1:7" ht="7.5" customHeight="1" thickBot="1">
      <c r="A29" s="11"/>
      <c r="B29" s="12"/>
      <c r="C29" s="32"/>
      <c r="D29" s="32"/>
      <c r="E29" s="32"/>
      <c r="F29" s="32"/>
      <c r="G29" s="32"/>
    </row>
    <row r="30" spans="1:7" ht="15" customHeight="1" thickTop="1">
      <c r="A30" s="73" t="s">
        <v>29</v>
      </c>
      <c r="B30" s="74"/>
      <c r="C30" s="78" t="s">
        <v>2</v>
      </c>
      <c r="D30" s="78"/>
      <c r="E30" s="78"/>
      <c r="F30" s="79"/>
      <c r="G30" s="71" t="s">
        <v>3</v>
      </c>
    </row>
    <row r="31" spans="1:7" ht="15.75" customHeight="1">
      <c r="A31" s="75"/>
      <c r="B31" s="76"/>
      <c r="C31" s="43" t="s">
        <v>0</v>
      </c>
      <c r="D31" s="24" t="s">
        <v>7</v>
      </c>
      <c r="E31" s="24" t="s">
        <v>8</v>
      </c>
      <c r="F31" s="24" t="s">
        <v>9</v>
      </c>
      <c r="G31" s="72" t="s">
        <v>28</v>
      </c>
    </row>
    <row r="32" spans="1:14" ht="7.5" customHeight="1">
      <c r="A32" s="28"/>
      <c r="B32" s="26"/>
      <c r="C32" s="28"/>
      <c r="D32" s="28"/>
      <c r="E32" s="28"/>
      <c r="F32" s="28"/>
      <c r="G32" s="28"/>
      <c r="H32" s="35"/>
      <c r="I32" s="35"/>
      <c r="J32" s="13"/>
      <c r="K32" s="13"/>
      <c r="L32" s="13"/>
      <c r="M32" s="13"/>
      <c r="N32" s="13"/>
    </row>
    <row r="33" spans="1:7" ht="18.75" customHeight="1">
      <c r="A33" s="77" t="s">
        <v>44</v>
      </c>
      <c r="B33" s="52" t="s">
        <v>40</v>
      </c>
      <c r="C33" s="41">
        <f>SUM(C34:C35)</f>
        <v>2462717</v>
      </c>
      <c r="D33" s="41">
        <f>SUM(D34:D35)</f>
        <v>284757</v>
      </c>
      <c r="E33" s="41">
        <f>SUM(E34:E35)</f>
        <v>1564704</v>
      </c>
      <c r="F33" s="41">
        <f>SUM(F34:F35)</f>
        <v>613256</v>
      </c>
      <c r="G33" s="41">
        <f>SUM(G34:G35)</f>
        <v>184829</v>
      </c>
    </row>
    <row r="34" spans="1:7" ht="14.25" customHeight="1">
      <c r="A34" s="77"/>
      <c r="B34" s="52" t="s">
        <v>19</v>
      </c>
      <c r="C34" s="41">
        <v>1580510</v>
      </c>
      <c r="D34" s="58">
        <v>164328</v>
      </c>
      <c r="E34" s="58">
        <v>1029221</v>
      </c>
      <c r="F34" s="58">
        <v>386961</v>
      </c>
      <c r="G34" s="58">
        <v>127884</v>
      </c>
    </row>
    <row r="35" spans="1:7" ht="15.75" customHeight="1">
      <c r="A35" s="77"/>
      <c r="B35" s="53" t="s">
        <v>20</v>
      </c>
      <c r="C35" s="19">
        <v>882207</v>
      </c>
      <c r="D35" s="59">
        <v>120429</v>
      </c>
      <c r="E35" s="59">
        <v>535483</v>
      </c>
      <c r="F35" s="59">
        <v>226295</v>
      </c>
      <c r="G35" s="59">
        <v>56945</v>
      </c>
    </row>
    <row r="36" spans="1:9" ht="7.5" customHeight="1">
      <c r="A36" s="44"/>
      <c r="B36" s="29"/>
      <c r="C36" s="16"/>
      <c r="D36" s="16"/>
      <c r="E36" s="16"/>
      <c r="F36" s="16"/>
      <c r="G36" s="16"/>
      <c r="I36" s="13"/>
    </row>
    <row r="37" spans="1:7" ht="16.5" customHeight="1">
      <c r="A37" s="77" t="s">
        <v>30</v>
      </c>
      <c r="B37" s="52" t="s">
        <v>40</v>
      </c>
      <c r="C37" s="41">
        <f>SUM(C38:C39)</f>
        <v>2505495</v>
      </c>
      <c r="D37" s="41">
        <f>SUM(D38:D39)</f>
        <v>285906</v>
      </c>
      <c r="E37" s="41">
        <f>SUM(E38:E39)</f>
        <v>1596792</v>
      </c>
      <c r="F37" s="41">
        <f>SUM(F38:F39)</f>
        <v>622797</v>
      </c>
      <c r="G37" s="41">
        <f>SUM(G38:G39)</f>
        <v>186769</v>
      </c>
    </row>
    <row r="38" spans="1:7" ht="13.5" customHeight="1">
      <c r="A38" s="77"/>
      <c r="B38" s="52" t="s">
        <v>19</v>
      </c>
      <c r="C38" s="41">
        <v>1608516</v>
      </c>
      <c r="D38" s="58">
        <v>165637</v>
      </c>
      <c r="E38" s="58">
        <v>1049055</v>
      </c>
      <c r="F38" s="58">
        <v>393824</v>
      </c>
      <c r="G38" s="58">
        <v>129250</v>
      </c>
    </row>
    <row r="39" spans="1:7" ht="16.5" customHeight="1">
      <c r="A39" s="77"/>
      <c r="B39" s="53" t="s">
        <v>20</v>
      </c>
      <c r="C39" s="19">
        <v>896979</v>
      </c>
      <c r="D39" s="59">
        <v>120269</v>
      </c>
      <c r="E39" s="59">
        <v>547737</v>
      </c>
      <c r="F39" s="59">
        <v>228973</v>
      </c>
      <c r="G39" s="59">
        <v>57519</v>
      </c>
    </row>
    <row r="40" spans="1:7" ht="9.75" customHeight="1">
      <c r="A40" s="44"/>
      <c r="B40" s="29"/>
      <c r="C40" s="30"/>
      <c r="D40" s="30"/>
      <c r="E40" s="30"/>
      <c r="F40" s="30"/>
      <c r="G40" s="30"/>
    </row>
    <row r="41" spans="1:7" ht="18" customHeight="1">
      <c r="A41" s="77" t="s">
        <v>31</v>
      </c>
      <c r="B41" s="52" t="s">
        <v>40</v>
      </c>
      <c r="C41" s="41">
        <f>SUM(C42:C43)</f>
        <v>2634947</v>
      </c>
      <c r="D41" s="41">
        <f>SUM(D42:D43)</f>
        <v>313953</v>
      </c>
      <c r="E41" s="41">
        <f>SUM(E42:E43)</f>
        <v>1679219</v>
      </c>
      <c r="F41" s="41">
        <f>SUM(F42:F43)</f>
        <v>641776</v>
      </c>
      <c r="G41" s="41">
        <f>SUM(G42:G43)</f>
        <v>174985</v>
      </c>
    </row>
    <row r="42" spans="1:7" ht="13.5" customHeight="1">
      <c r="A42" s="77"/>
      <c r="B42" s="52" t="s">
        <v>19</v>
      </c>
      <c r="C42" s="41">
        <v>1623452</v>
      </c>
      <c r="D42" s="58">
        <v>166171</v>
      </c>
      <c r="E42" s="58">
        <v>1066745</v>
      </c>
      <c r="F42" s="58">
        <v>390536</v>
      </c>
      <c r="G42" s="58">
        <v>118409</v>
      </c>
    </row>
    <row r="43" spans="1:7" ht="18.75" customHeight="1">
      <c r="A43" s="77"/>
      <c r="B43" s="53" t="s">
        <v>20</v>
      </c>
      <c r="C43" s="19">
        <v>1011495</v>
      </c>
      <c r="D43" s="59">
        <v>147782</v>
      </c>
      <c r="E43" s="59">
        <v>612474</v>
      </c>
      <c r="F43" s="59">
        <v>251240</v>
      </c>
      <c r="G43" s="59">
        <v>56576</v>
      </c>
    </row>
    <row r="44" spans="1:7" ht="10.5" customHeight="1">
      <c r="A44" s="44"/>
      <c r="B44" s="29"/>
      <c r="C44" s="14"/>
      <c r="D44" s="60"/>
      <c r="E44" s="60"/>
      <c r="F44" s="60"/>
      <c r="G44" s="60"/>
    </row>
    <row r="45" spans="1:7" ht="17.25" customHeight="1">
      <c r="A45" s="77" t="s">
        <v>42</v>
      </c>
      <c r="B45" s="52" t="s">
        <v>40</v>
      </c>
      <c r="C45" s="41">
        <v>2668165</v>
      </c>
      <c r="D45" s="41">
        <v>317283</v>
      </c>
      <c r="E45" s="41">
        <v>1702814</v>
      </c>
      <c r="F45" s="41">
        <v>648068</v>
      </c>
      <c r="G45" s="41">
        <v>191281</v>
      </c>
    </row>
    <row r="46" spans="1:7" ht="16.5" customHeight="1">
      <c r="A46" s="77"/>
      <c r="B46" s="52" t="s">
        <v>19</v>
      </c>
      <c r="C46" s="41">
        <v>1648671</v>
      </c>
      <c r="D46" s="58">
        <v>169552</v>
      </c>
      <c r="E46" s="58">
        <v>1084265</v>
      </c>
      <c r="F46" s="58">
        <v>394855</v>
      </c>
      <c r="G46" s="58">
        <v>130282</v>
      </c>
    </row>
    <row r="47" spans="1:7" ht="16.5" customHeight="1">
      <c r="A47" s="77"/>
      <c r="B47" s="53" t="s">
        <v>20</v>
      </c>
      <c r="C47" s="19">
        <v>1019494</v>
      </c>
      <c r="D47" s="59">
        <v>147731</v>
      </c>
      <c r="E47" s="59">
        <v>618549</v>
      </c>
      <c r="F47" s="59">
        <v>253213</v>
      </c>
      <c r="G47" s="59">
        <v>60999</v>
      </c>
    </row>
    <row r="48" spans="1:7" ht="11.25" customHeight="1">
      <c r="A48" s="45"/>
      <c r="B48" s="4"/>
      <c r="C48" s="3"/>
      <c r="D48" s="7"/>
      <c r="E48" s="7"/>
      <c r="F48" s="7"/>
      <c r="G48" s="7"/>
    </row>
    <row r="49" spans="1:7" ht="17.25" customHeight="1">
      <c r="A49" s="83" t="s">
        <v>45</v>
      </c>
      <c r="B49" s="54" t="s">
        <v>40</v>
      </c>
      <c r="C49" s="55">
        <v>2699062</v>
      </c>
      <c r="D49" s="55">
        <v>317609</v>
      </c>
      <c r="E49" s="55">
        <v>1725030</v>
      </c>
      <c r="F49" s="55">
        <v>656423</v>
      </c>
      <c r="G49" s="55">
        <v>190045</v>
      </c>
    </row>
    <row r="50" spans="1:7" ht="16.5" customHeight="1">
      <c r="A50" s="83"/>
      <c r="B50" s="54" t="s">
        <v>19</v>
      </c>
      <c r="C50" s="55">
        <v>1671447</v>
      </c>
      <c r="D50" s="48">
        <v>169856</v>
      </c>
      <c r="E50" s="48">
        <v>1101063</v>
      </c>
      <c r="F50" s="48">
        <v>400528</v>
      </c>
      <c r="G50" s="48">
        <v>129924</v>
      </c>
    </row>
    <row r="51" spans="1:7" ht="16.5" customHeight="1">
      <c r="A51" s="83"/>
      <c r="B51" s="62" t="s">
        <v>20</v>
      </c>
      <c r="C51" s="56">
        <v>1027615</v>
      </c>
      <c r="D51" s="51">
        <v>147753</v>
      </c>
      <c r="E51" s="51">
        <v>623967</v>
      </c>
      <c r="F51" s="51">
        <v>255895</v>
      </c>
      <c r="G51" s="51">
        <v>60121</v>
      </c>
    </row>
    <row r="52" spans="1:7" ht="13.5">
      <c r="A52" s="11"/>
      <c r="B52" s="12"/>
      <c r="C52" s="17"/>
      <c r="D52" s="17"/>
      <c r="E52" s="17"/>
      <c r="F52" s="17"/>
      <c r="G52" s="17"/>
    </row>
    <row r="53" spans="1:7" ht="13.5">
      <c r="A53" s="13" t="s">
        <v>37</v>
      </c>
      <c r="B53" s="34"/>
      <c r="C53" s="13"/>
      <c r="D53" s="13"/>
      <c r="E53" s="13"/>
      <c r="F53" s="13"/>
      <c r="G53" s="9" t="s">
        <v>36</v>
      </c>
    </row>
    <row r="54" spans="1:7" ht="13.5">
      <c r="A54" s="13" t="s">
        <v>38</v>
      </c>
      <c r="B54" s="35"/>
      <c r="C54" s="13"/>
      <c r="D54" s="13"/>
      <c r="E54" s="13"/>
      <c r="F54" s="13"/>
      <c r="G54" s="13"/>
    </row>
  </sheetData>
  <sheetProtection/>
  <mergeCells count="16">
    <mergeCell ref="A49:A51"/>
    <mergeCell ref="A45:A47"/>
    <mergeCell ref="A22:A24"/>
    <mergeCell ref="A41:A43"/>
    <mergeCell ref="A14:A16"/>
    <mergeCell ref="A37:A39"/>
    <mergeCell ref="A26:A28"/>
    <mergeCell ref="A33:A35"/>
    <mergeCell ref="A7:B8"/>
    <mergeCell ref="A30:B31"/>
    <mergeCell ref="A18:A20"/>
    <mergeCell ref="C30:F30"/>
    <mergeCell ref="F7:G7"/>
    <mergeCell ref="C7:C8"/>
    <mergeCell ref="D7:E7"/>
    <mergeCell ref="A10:A1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9.75390625" style="10" customWidth="1"/>
    <col min="3" max="3" width="14.625" style="10" customWidth="1"/>
    <col min="4" max="4" width="14.25390625" style="10" customWidth="1"/>
    <col min="5" max="5" width="14.625" style="10" customWidth="1"/>
    <col min="6" max="7" width="14.50390625" style="10" customWidth="1"/>
    <col min="8" max="8" width="10.125" style="10" customWidth="1"/>
    <col min="9" max="9" width="7.75390625" style="10" customWidth="1"/>
    <col min="10" max="14" width="14.50390625" style="10" customWidth="1"/>
    <col min="15" max="16" width="11.625" style="10" customWidth="1"/>
    <col min="17" max="16384" width="9.00390625" style="22" customWidth="1"/>
  </cols>
  <sheetData>
    <row r="1" ht="15" customHeight="1">
      <c r="A1" s="57" t="s">
        <v>39</v>
      </c>
    </row>
    <row r="2" ht="15" customHeight="1"/>
    <row r="3" ht="21" customHeight="1"/>
    <row r="4" ht="15" customHeight="1"/>
    <row r="5" spans="1:2" ht="18.75" customHeight="1">
      <c r="A5" s="2"/>
      <c r="B5" s="21"/>
    </row>
    <row r="6" spans="1:14" ht="16.5" customHeight="1" thickBot="1">
      <c r="A6" s="20" t="s">
        <v>11</v>
      </c>
      <c r="B6" s="13"/>
      <c r="C6" s="13"/>
      <c r="D6" s="13"/>
      <c r="E6" s="13"/>
      <c r="F6" s="13"/>
      <c r="G6" s="9" t="s">
        <v>35</v>
      </c>
      <c r="H6" s="9"/>
      <c r="I6" s="9"/>
      <c r="J6" s="13"/>
      <c r="K6" s="13"/>
      <c r="L6" s="13"/>
      <c r="M6" s="13"/>
      <c r="N6" s="9"/>
    </row>
    <row r="7" spans="1:7" s="33" customFormat="1" ht="19.5" customHeight="1" thickTop="1">
      <c r="A7" s="73" t="s">
        <v>26</v>
      </c>
      <c r="B7" s="74"/>
      <c r="C7" s="85" t="s">
        <v>16</v>
      </c>
      <c r="D7" s="86"/>
      <c r="E7" s="87" t="s">
        <v>15</v>
      </c>
      <c r="F7" s="86"/>
      <c r="G7" s="36" t="s">
        <v>14</v>
      </c>
    </row>
    <row r="8" spans="1:7" s="33" customFormat="1" ht="31.5" customHeight="1">
      <c r="A8" s="75"/>
      <c r="B8" s="76"/>
      <c r="C8" s="37" t="s">
        <v>12</v>
      </c>
      <c r="D8" s="37" t="s">
        <v>13</v>
      </c>
      <c r="E8" s="37" t="s">
        <v>12</v>
      </c>
      <c r="F8" s="37" t="s">
        <v>13</v>
      </c>
      <c r="G8" s="38" t="s">
        <v>12</v>
      </c>
    </row>
    <row r="9" spans="1:7" s="33" customFormat="1" ht="7.5" customHeight="1">
      <c r="A9" s="28"/>
      <c r="B9" s="26"/>
      <c r="C9" s="27"/>
      <c r="D9" s="28"/>
      <c r="E9" s="28"/>
      <c r="F9" s="28"/>
      <c r="G9" s="28"/>
    </row>
    <row r="10" spans="1:7" ht="15" customHeight="1">
      <c r="A10" s="77" t="s">
        <v>44</v>
      </c>
      <c r="B10" s="52" t="s">
        <v>40</v>
      </c>
      <c r="C10" s="58">
        <f>SUM(C11:C12)</f>
        <v>169662</v>
      </c>
      <c r="D10" s="58">
        <f>SUM(D11:D12)</f>
        <v>114742772</v>
      </c>
      <c r="E10" s="58">
        <f>SUM(E11:E12)</f>
        <v>160041</v>
      </c>
      <c r="F10" s="58">
        <f>SUM(F11:F12)</f>
        <v>53575636</v>
      </c>
      <c r="G10" s="58">
        <f>SUM(G11:G12)</f>
        <v>7843</v>
      </c>
    </row>
    <row r="11" spans="1:7" ht="15.75" customHeight="1">
      <c r="A11" s="77"/>
      <c r="B11" s="29" t="s">
        <v>19</v>
      </c>
      <c r="C11" s="60">
        <v>116917</v>
      </c>
      <c r="D11" s="60">
        <v>72813610</v>
      </c>
      <c r="E11" s="60">
        <v>109973</v>
      </c>
      <c r="F11" s="60">
        <v>36309986</v>
      </c>
      <c r="G11" s="60">
        <v>5731</v>
      </c>
    </row>
    <row r="12" spans="1:7" ht="19.5" customHeight="1">
      <c r="A12" s="77"/>
      <c r="B12" s="53" t="s">
        <v>20</v>
      </c>
      <c r="C12" s="59">
        <v>52745</v>
      </c>
      <c r="D12" s="59">
        <v>41929162</v>
      </c>
      <c r="E12" s="59">
        <v>50068</v>
      </c>
      <c r="F12" s="59">
        <v>17265650</v>
      </c>
      <c r="G12" s="59">
        <v>2112</v>
      </c>
    </row>
    <row r="13" spans="1:7" ht="9" customHeight="1">
      <c r="A13" s="44"/>
      <c r="B13" s="29"/>
      <c r="C13" s="15"/>
      <c r="D13" s="14"/>
      <c r="E13" s="14"/>
      <c r="F13" s="14"/>
      <c r="G13" s="14"/>
    </row>
    <row r="14" spans="1:7" ht="14.25" customHeight="1">
      <c r="A14" s="77" t="s">
        <v>30</v>
      </c>
      <c r="B14" s="52" t="s">
        <v>40</v>
      </c>
      <c r="C14" s="58">
        <f>SUM(C15:C16)</f>
        <v>174410</v>
      </c>
      <c r="D14" s="58">
        <f>SUM(D15:D16)</f>
        <v>156813027</v>
      </c>
      <c r="E14" s="58">
        <f>SUM(E15:E16)</f>
        <v>164489</v>
      </c>
      <c r="F14" s="58">
        <f>SUM(F15:F16)</f>
        <v>57394032</v>
      </c>
      <c r="G14" s="58">
        <f>SUM(G15:G16)</f>
        <v>7838</v>
      </c>
    </row>
    <row r="15" spans="1:7" ht="15" customHeight="1">
      <c r="A15" s="77"/>
      <c r="B15" s="29" t="s">
        <v>19</v>
      </c>
      <c r="C15" s="60">
        <v>118097</v>
      </c>
      <c r="D15" s="60">
        <v>81145878</v>
      </c>
      <c r="E15" s="60">
        <v>111170</v>
      </c>
      <c r="F15" s="60">
        <v>38133438</v>
      </c>
      <c r="G15" s="60">
        <v>5691</v>
      </c>
    </row>
    <row r="16" spans="1:15" ht="19.5" customHeight="1">
      <c r="A16" s="77"/>
      <c r="B16" s="53" t="s">
        <v>20</v>
      </c>
      <c r="C16" s="59">
        <v>56313</v>
      </c>
      <c r="D16" s="59">
        <v>75667149</v>
      </c>
      <c r="E16" s="59">
        <v>53319</v>
      </c>
      <c r="F16" s="59">
        <v>19260594</v>
      </c>
      <c r="G16" s="59">
        <v>2147</v>
      </c>
      <c r="O16" s="65"/>
    </row>
    <row r="17" spans="1:7" ht="9" customHeight="1">
      <c r="A17" s="44"/>
      <c r="B17" s="29"/>
      <c r="C17" s="15"/>
      <c r="D17" s="14"/>
      <c r="E17" s="14"/>
      <c r="F17" s="14"/>
      <c r="G17" s="14"/>
    </row>
    <row r="18" spans="1:16" s="40" customFormat="1" ht="19.5" customHeight="1">
      <c r="A18" s="77" t="s">
        <v>31</v>
      </c>
      <c r="B18" s="52" t="s">
        <v>40</v>
      </c>
      <c r="C18" s="58">
        <f>SUM(C19:C20)</f>
        <v>174074</v>
      </c>
      <c r="D18" s="58">
        <f>SUM(D19:D20)</f>
        <v>189793921</v>
      </c>
      <c r="E18" s="58">
        <f>SUM(E19:E20)</f>
        <v>164537</v>
      </c>
      <c r="F18" s="58">
        <f>SUM(F19:F20)</f>
        <v>58273819</v>
      </c>
      <c r="G18" s="58">
        <f>SUM(G19:G20)</f>
        <v>7632</v>
      </c>
      <c r="O18" s="1"/>
      <c r="P18" s="1"/>
    </row>
    <row r="19" spans="1:16" s="40" customFormat="1" ht="15" customHeight="1">
      <c r="A19" s="77"/>
      <c r="B19" s="29" t="s">
        <v>19</v>
      </c>
      <c r="C19" s="60">
        <v>117778</v>
      </c>
      <c r="D19" s="60">
        <v>81494421</v>
      </c>
      <c r="E19" s="60">
        <v>110990</v>
      </c>
      <c r="F19" s="60">
        <v>38593992</v>
      </c>
      <c r="G19" s="60">
        <v>5536</v>
      </c>
      <c r="O19" s="1"/>
      <c r="P19" s="1"/>
    </row>
    <row r="20" spans="1:16" s="40" customFormat="1" ht="15.75" customHeight="1">
      <c r="A20" s="77"/>
      <c r="B20" s="53" t="s">
        <v>20</v>
      </c>
      <c r="C20" s="59">
        <v>56296</v>
      </c>
      <c r="D20" s="59">
        <v>108299500</v>
      </c>
      <c r="E20" s="59">
        <v>53547</v>
      </c>
      <c r="F20" s="59">
        <v>19679827</v>
      </c>
      <c r="G20" s="59">
        <v>2096</v>
      </c>
      <c r="O20" s="64"/>
      <c r="P20" s="1"/>
    </row>
    <row r="21" spans="1:16" s="47" customFormat="1" ht="9.75" customHeight="1">
      <c r="A21" s="44"/>
      <c r="B21" s="49"/>
      <c r="C21" s="50"/>
      <c r="D21" s="50"/>
      <c r="E21" s="50"/>
      <c r="F21" s="50"/>
      <c r="G21" s="50"/>
      <c r="O21" s="46"/>
      <c r="P21" s="46"/>
    </row>
    <row r="22" spans="1:14" ht="19.5" customHeight="1">
      <c r="A22" s="77" t="s">
        <v>42</v>
      </c>
      <c r="B22" s="52" t="s">
        <v>40</v>
      </c>
      <c r="C22" s="58">
        <v>172964</v>
      </c>
      <c r="D22" s="58">
        <v>210055853</v>
      </c>
      <c r="E22" s="58">
        <v>163609</v>
      </c>
      <c r="F22" s="58">
        <v>55999611</v>
      </c>
      <c r="G22" s="58">
        <v>7463</v>
      </c>
      <c r="H22" s="22"/>
      <c r="I22" s="22"/>
      <c r="J22" s="22"/>
      <c r="K22" s="22"/>
      <c r="L22" s="22"/>
      <c r="M22" s="22"/>
      <c r="N22" s="22"/>
    </row>
    <row r="23" spans="1:14" ht="15" customHeight="1">
      <c r="A23" s="77"/>
      <c r="B23" s="29" t="s">
        <v>19</v>
      </c>
      <c r="C23" s="60">
        <v>117194</v>
      </c>
      <c r="D23" s="60">
        <v>85086260</v>
      </c>
      <c r="E23" s="60">
        <v>110546</v>
      </c>
      <c r="F23" s="60">
        <v>37314662</v>
      </c>
      <c r="G23" s="60">
        <v>5395</v>
      </c>
      <c r="H23" s="22"/>
      <c r="I23" s="22"/>
      <c r="J23" s="22"/>
      <c r="K23" s="22"/>
      <c r="L23" s="22"/>
      <c r="M23" s="22"/>
      <c r="N23" s="22"/>
    </row>
    <row r="24" spans="1:14" ht="19.5" customHeight="1">
      <c r="A24" s="77"/>
      <c r="B24" s="53" t="s">
        <v>20</v>
      </c>
      <c r="C24" s="59">
        <v>55770</v>
      </c>
      <c r="D24" s="59">
        <v>124969593</v>
      </c>
      <c r="E24" s="59">
        <v>53063</v>
      </c>
      <c r="F24" s="59">
        <v>18684949</v>
      </c>
      <c r="G24" s="59">
        <v>2068</v>
      </c>
      <c r="H24" s="22"/>
      <c r="I24" s="22"/>
      <c r="J24" s="22"/>
      <c r="K24" s="22"/>
      <c r="L24" s="22"/>
      <c r="M24" s="22"/>
      <c r="N24" s="22"/>
    </row>
    <row r="25" spans="1:16" s="40" customFormat="1" ht="8.25" customHeight="1">
      <c r="A25" s="45"/>
      <c r="B25" s="62"/>
      <c r="C25" s="51"/>
      <c r="D25" s="51"/>
      <c r="E25" s="51"/>
      <c r="F25" s="51"/>
      <c r="G25" s="51"/>
      <c r="O25" s="1"/>
      <c r="P25" s="1"/>
    </row>
    <row r="26" spans="1:16" s="40" customFormat="1" ht="19.5" customHeight="1">
      <c r="A26" s="83" t="s">
        <v>45</v>
      </c>
      <c r="B26" s="54" t="s">
        <v>40</v>
      </c>
      <c r="C26" s="48">
        <v>172392</v>
      </c>
      <c r="D26" s="48">
        <v>218318926</v>
      </c>
      <c r="E26" s="48">
        <v>163099</v>
      </c>
      <c r="F26" s="48">
        <v>55444523</v>
      </c>
      <c r="G26" s="48">
        <v>7400</v>
      </c>
      <c r="O26" s="1"/>
      <c r="P26" s="1"/>
    </row>
    <row r="27" spans="1:16" s="40" customFormat="1" ht="15" customHeight="1">
      <c r="A27" s="83"/>
      <c r="B27" s="4" t="s">
        <v>19</v>
      </c>
      <c r="C27" s="7">
        <v>117099</v>
      </c>
      <c r="D27" s="7">
        <v>88960121</v>
      </c>
      <c r="E27" s="7">
        <v>110518</v>
      </c>
      <c r="F27" s="7">
        <v>37013385</v>
      </c>
      <c r="G27" s="7">
        <v>5330</v>
      </c>
      <c r="O27" s="1"/>
      <c r="P27" s="1"/>
    </row>
    <row r="28" spans="1:16" s="40" customFormat="1" ht="19.5" customHeight="1">
      <c r="A28" s="83"/>
      <c r="B28" s="62" t="s">
        <v>20</v>
      </c>
      <c r="C28" s="51">
        <v>55293</v>
      </c>
      <c r="D28" s="51">
        <v>129358805</v>
      </c>
      <c r="E28" s="51">
        <v>52581</v>
      </c>
      <c r="F28" s="51">
        <v>18431138</v>
      </c>
      <c r="G28" s="51">
        <v>2070</v>
      </c>
      <c r="O28" s="1"/>
      <c r="P28" s="1"/>
    </row>
    <row r="29" spans="1:7" ht="7.5" customHeight="1" thickBot="1">
      <c r="A29" s="11"/>
      <c r="B29" s="12"/>
      <c r="C29" s="39"/>
      <c r="D29" s="17"/>
      <c r="E29" s="17"/>
      <c r="F29" s="17"/>
      <c r="G29" s="17"/>
    </row>
    <row r="30" spans="1:7" ht="15" customHeight="1" thickTop="1">
      <c r="A30" s="73" t="s">
        <v>26</v>
      </c>
      <c r="B30" s="74"/>
      <c r="C30" s="36" t="s">
        <v>14</v>
      </c>
      <c r="D30" s="85" t="s">
        <v>17</v>
      </c>
      <c r="E30" s="86"/>
      <c r="F30" s="84" t="s">
        <v>18</v>
      </c>
      <c r="G30" s="84"/>
    </row>
    <row r="31" spans="1:7" ht="15" customHeight="1">
      <c r="A31" s="75"/>
      <c r="B31" s="76"/>
      <c r="C31" s="37" t="s">
        <v>13</v>
      </c>
      <c r="D31" s="37" t="s">
        <v>12</v>
      </c>
      <c r="E31" s="37" t="s">
        <v>13</v>
      </c>
      <c r="F31" s="37" t="s">
        <v>12</v>
      </c>
      <c r="G31" s="38" t="s">
        <v>13</v>
      </c>
    </row>
    <row r="32" spans="1:7" ht="9.75" customHeight="1">
      <c r="A32" s="28"/>
      <c r="B32" s="26"/>
      <c r="C32" s="28"/>
      <c r="D32" s="28"/>
      <c r="E32" s="28"/>
      <c r="F32" s="28"/>
      <c r="G32" s="28"/>
    </row>
    <row r="33" spans="1:7" ht="13.5">
      <c r="A33" s="77" t="s">
        <v>44</v>
      </c>
      <c r="B33" s="52" t="s">
        <v>40</v>
      </c>
      <c r="C33" s="41">
        <f>SUM(C34:C35)</f>
        <v>18902444</v>
      </c>
      <c r="D33" s="41">
        <f>SUM(D34:D35)</f>
        <v>334</v>
      </c>
      <c r="E33" s="41">
        <f>SUM(E34:E35)</f>
        <v>24587374</v>
      </c>
      <c r="F33" s="41">
        <f>SUM(F34:F35)</f>
        <v>1444</v>
      </c>
      <c r="G33" s="41">
        <f>SUM(G34:G35)</f>
        <v>17677318</v>
      </c>
    </row>
    <row r="34" spans="1:7" ht="13.5">
      <c r="A34" s="77"/>
      <c r="B34" s="29" t="s">
        <v>19</v>
      </c>
      <c r="C34" s="58">
        <v>15556128</v>
      </c>
      <c r="D34" s="58">
        <v>253</v>
      </c>
      <c r="E34" s="58">
        <v>6732192</v>
      </c>
      <c r="F34" s="58">
        <v>960</v>
      </c>
      <c r="G34" s="58">
        <v>14215304</v>
      </c>
    </row>
    <row r="35" spans="1:7" ht="13.5">
      <c r="A35" s="77"/>
      <c r="B35" s="53" t="s">
        <v>20</v>
      </c>
      <c r="C35" s="59">
        <v>3346316</v>
      </c>
      <c r="D35" s="59">
        <v>81</v>
      </c>
      <c r="E35" s="59">
        <v>17855182</v>
      </c>
      <c r="F35" s="59">
        <v>484</v>
      </c>
      <c r="G35" s="59">
        <v>3462014</v>
      </c>
    </row>
    <row r="36" spans="1:7" ht="13.5">
      <c r="A36" s="44"/>
      <c r="B36" s="29"/>
      <c r="C36" s="14"/>
      <c r="D36" s="14"/>
      <c r="E36" s="14"/>
      <c r="F36" s="14"/>
      <c r="G36" s="14"/>
    </row>
    <row r="37" spans="1:7" ht="13.5">
      <c r="A37" s="77" t="s">
        <v>30</v>
      </c>
      <c r="B37" s="52" t="s">
        <v>40</v>
      </c>
      <c r="C37" s="58">
        <f>SUM(C38:C39)</f>
        <v>20276827</v>
      </c>
      <c r="D37" s="58">
        <f>SUM(D38:D39)</f>
        <v>369</v>
      </c>
      <c r="E37" s="58">
        <f>SUM(E38:E39)</f>
        <v>59040233</v>
      </c>
      <c r="F37" s="58">
        <f>SUM(F38:F39)</f>
        <v>1514</v>
      </c>
      <c r="G37" s="58">
        <f>SUM(G38:G39)</f>
        <v>19101935</v>
      </c>
    </row>
    <row r="38" spans="1:7" ht="13.5">
      <c r="A38" s="77"/>
      <c r="B38" s="29" t="s">
        <v>19</v>
      </c>
      <c r="C38" s="66">
        <v>16536340</v>
      </c>
      <c r="D38" s="18">
        <v>253</v>
      </c>
      <c r="E38" s="58">
        <v>11007701</v>
      </c>
      <c r="F38" s="18">
        <v>983</v>
      </c>
      <c r="G38" s="58">
        <v>15468399</v>
      </c>
    </row>
    <row r="39" spans="1:7" ht="13.5">
      <c r="A39" s="77"/>
      <c r="B39" s="53" t="s">
        <v>20</v>
      </c>
      <c r="C39" s="63">
        <v>3740487</v>
      </c>
      <c r="D39" s="65">
        <v>116</v>
      </c>
      <c r="E39" s="59">
        <v>48032532</v>
      </c>
      <c r="F39" s="59">
        <v>531</v>
      </c>
      <c r="G39" s="59">
        <v>3633536</v>
      </c>
    </row>
    <row r="40" spans="1:7" ht="9" customHeight="1">
      <c r="A40" s="44"/>
      <c r="B40" s="29"/>
      <c r="C40" s="14"/>
      <c r="D40" s="14"/>
      <c r="E40" s="14"/>
      <c r="F40" s="14"/>
      <c r="G40" s="14"/>
    </row>
    <row r="41" spans="1:7" ht="13.5">
      <c r="A41" s="77" t="s">
        <v>31</v>
      </c>
      <c r="B41" s="52" t="s">
        <v>40</v>
      </c>
      <c r="C41" s="41">
        <f>SUM(C42:C43)</f>
        <v>20803607</v>
      </c>
      <c r="D41" s="41">
        <f>SUM(D42:D43)</f>
        <v>366</v>
      </c>
      <c r="E41" s="41">
        <f>SUM(E42:E43)</f>
        <v>91620120</v>
      </c>
      <c r="F41" s="41">
        <f>SUM(F42:F43)</f>
        <v>1539</v>
      </c>
      <c r="G41" s="41">
        <f>SUM(G42:G43)</f>
        <v>19096375</v>
      </c>
    </row>
    <row r="42" spans="1:7" ht="13.5">
      <c r="A42" s="77"/>
      <c r="B42" s="29" t="s">
        <v>19</v>
      </c>
      <c r="C42" s="41">
        <v>17184622</v>
      </c>
      <c r="D42" s="41">
        <v>250</v>
      </c>
      <c r="E42" s="41">
        <v>10836697</v>
      </c>
      <c r="F42" s="41">
        <v>1002</v>
      </c>
      <c r="G42" s="41">
        <v>14879110</v>
      </c>
    </row>
    <row r="43" spans="1:7" ht="13.5">
      <c r="A43" s="77"/>
      <c r="B43" s="53" t="s">
        <v>20</v>
      </c>
      <c r="C43" s="19">
        <v>3618985</v>
      </c>
      <c r="D43" s="19">
        <v>116</v>
      </c>
      <c r="E43" s="19">
        <v>80783423</v>
      </c>
      <c r="F43" s="19">
        <v>537</v>
      </c>
      <c r="G43" s="19">
        <v>4217265</v>
      </c>
    </row>
    <row r="44" spans="1:7" ht="10.5" customHeight="1">
      <c r="A44" s="44"/>
      <c r="B44" s="49"/>
      <c r="C44" s="50"/>
      <c r="D44" s="50"/>
      <c r="E44" s="50"/>
      <c r="F44" s="50"/>
      <c r="G44" s="50"/>
    </row>
    <row r="45" spans="1:7" ht="13.5">
      <c r="A45" s="77" t="s">
        <v>42</v>
      </c>
      <c r="B45" s="52" t="s">
        <v>40</v>
      </c>
      <c r="C45" s="41">
        <v>21292224</v>
      </c>
      <c r="D45" s="41">
        <v>350</v>
      </c>
      <c r="E45" s="41">
        <v>114721151</v>
      </c>
      <c r="F45" s="41">
        <v>1542</v>
      </c>
      <c r="G45" s="41">
        <v>18042867</v>
      </c>
    </row>
    <row r="46" spans="1:7" ht="13.5">
      <c r="A46" s="77"/>
      <c r="B46" s="29" t="s">
        <v>19</v>
      </c>
      <c r="C46" s="41">
        <v>17627246</v>
      </c>
      <c r="D46" s="41">
        <v>244</v>
      </c>
      <c r="E46" s="41">
        <v>15404600</v>
      </c>
      <c r="F46" s="41">
        <v>1009</v>
      </c>
      <c r="G46" s="41">
        <v>14739752</v>
      </c>
    </row>
    <row r="47" spans="1:7" ht="13.5">
      <c r="A47" s="77"/>
      <c r="B47" s="53" t="s">
        <v>20</v>
      </c>
      <c r="C47" s="19">
        <v>3664978</v>
      </c>
      <c r="D47" s="19">
        <v>106</v>
      </c>
      <c r="E47" s="19">
        <v>99316551</v>
      </c>
      <c r="F47" s="19">
        <v>533</v>
      </c>
      <c r="G47" s="19">
        <v>3303115</v>
      </c>
    </row>
    <row r="48" spans="1:7" ht="9" customHeight="1">
      <c r="A48" s="45"/>
      <c r="B48" s="62"/>
      <c r="C48" s="56"/>
      <c r="D48" s="56"/>
      <c r="E48" s="56"/>
      <c r="F48" s="56"/>
      <c r="G48" s="56"/>
    </row>
    <row r="49" spans="1:7" ht="13.5">
      <c r="A49" s="83" t="s">
        <v>45</v>
      </c>
      <c r="B49" s="54" t="s">
        <v>40</v>
      </c>
      <c r="C49" s="55">
        <v>21450151</v>
      </c>
      <c r="D49" s="55">
        <v>346</v>
      </c>
      <c r="E49" s="55">
        <v>122677974</v>
      </c>
      <c r="F49" s="55">
        <v>1547</v>
      </c>
      <c r="G49" s="55">
        <v>18746278</v>
      </c>
    </row>
    <row r="50" spans="1:7" ht="13.5">
      <c r="A50" s="83"/>
      <c r="B50" s="4" t="s">
        <v>19</v>
      </c>
      <c r="C50" s="55">
        <v>17672615</v>
      </c>
      <c r="D50" s="55">
        <v>239</v>
      </c>
      <c r="E50" s="55">
        <v>18847187</v>
      </c>
      <c r="F50" s="55">
        <v>1012</v>
      </c>
      <c r="G50" s="55">
        <v>15426934</v>
      </c>
    </row>
    <row r="51" spans="1:7" ht="13.5">
      <c r="A51" s="83"/>
      <c r="B51" s="62" t="s">
        <v>20</v>
      </c>
      <c r="C51" s="56">
        <v>3777536</v>
      </c>
      <c r="D51" s="56">
        <v>107</v>
      </c>
      <c r="E51" s="56">
        <v>103830787</v>
      </c>
      <c r="F51" s="56">
        <v>535</v>
      </c>
      <c r="G51" s="56">
        <v>3319344</v>
      </c>
    </row>
    <row r="52" spans="1:7" ht="8.25" customHeight="1">
      <c r="A52" s="11"/>
      <c r="B52" s="12"/>
      <c r="C52" s="17"/>
      <c r="D52" s="17"/>
      <c r="E52" s="17"/>
      <c r="F52" s="17"/>
      <c r="G52" s="17"/>
    </row>
    <row r="53" spans="1:7" ht="13.5">
      <c r="A53" s="10" t="s">
        <v>33</v>
      </c>
      <c r="C53" s="13"/>
      <c r="D53" s="13"/>
      <c r="E53" s="13"/>
      <c r="F53" s="13"/>
      <c r="G53" s="9" t="s">
        <v>36</v>
      </c>
    </row>
    <row r="54" ht="13.5">
      <c r="A54" s="10" t="s">
        <v>41</v>
      </c>
    </row>
    <row r="55" ht="13.5">
      <c r="A55" s="10" t="s">
        <v>34</v>
      </c>
    </row>
  </sheetData>
  <sheetProtection/>
  <mergeCells count="16">
    <mergeCell ref="A37:A39"/>
    <mergeCell ref="A41:A43"/>
    <mergeCell ref="A26:A28"/>
    <mergeCell ref="A49:A51"/>
    <mergeCell ref="A45:A47"/>
    <mergeCell ref="A22:A24"/>
    <mergeCell ref="A10:A12"/>
    <mergeCell ref="A33:A35"/>
    <mergeCell ref="F30:G30"/>
    <mergeCell ref="D30:E30"/>
    <mergeCell ref="A30:B31"/>
    <mergeCell ref="A7:B8"/>
    <mergeCell ref="C7:D7"/>
    <mergeCell ref="E7:F7"/>
    <mergeCell ref="A14:A16"/>
    <mergeCell ref="A18:A2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2008-08-19T06:29:50Z</cp:lastPrinted>
  <dcterms:created xsi:type="dcterms:W3CDTF">2004-01-21T06:07:11Z</dcterms:created>
  <dcterms:modified xsi:type="dcterms:W3CDTF">2009-10-01T01:27:49Z</dcterms:modified>
  <cp:category/>
  <cp:version/>
  <cp:contentType/>
  <cp:contentStatus/>
</cp:coreProperties>
</file>