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31" activeTab="0"/>
  </bookViews>
  <sheets>
    <sheet name="表５６" sheetId="1" r:id="rId1"/>
  </sheets>
  <definedNames>
    <definedName name="_xlnm.Print_Area" localSheetId="0">'表５６'!$A$1:$I$37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<sst xmlns="http://schemas.openxmlformats.org/spreadsheetml/2006/main" count="55" uniqueCount="32">
  <si>
    <t>スピリッツ</t>
  </si>
  <si>
    <t>総　数</t>
  </si>
  <si>
    <t>総　数</t>
  </si>
  <si>
    <t>清　酒</t>
  </si>
  <si>
    <t>焼　酎</t>
  </si>
  <si>
    <t>果実酒</t>
  </si>
  <si>
    <t>年　　度</t>
  </si>
  <si>
    <t>56  酒類消費量</t>
  </si>
  <si>
    <t>みりん</t>
  </si>
  <si>
    <t>ビール</t>
  </si>
  <si>
    <t>ブランデー</t>
  </si>
  <si>
    <t>甘   味
果実酒</t>
  </si>
  <si>
    <t>ウ　イ　ス　キ　ー　類</t>
  </si>
  <si>
    <t>ウイスキー</t>
  </si>
  <si>
    <t>単位：kℓ</t>
  </si>
  <si>
    <t>リキュール</t>
  </si>
  <si>
    <t>発泡酒・その他の醸造酒</t>
  </si>
  <si>
    <r>
      <t xml:space="preserve"> 資料  </t>
    </r>
    <r>
      <rPr>
        <sz val="10"/>
        <color indexed="8"/>
        <rFont val="ＭＳ Ｐ明朝"/>
        <family val="1"/>
      </rPr>
      <t>静岡税務署</t>
    </r>
  </si>
  <si>
    <t>年　度・区　分</t>
  </si>
  <si>
    <t>清水税務署</t>
  </si>
  <si>
    <t>静岡税務署</t>
  </si>
  <si>
    <t>16</t>
  </si>
  <si>
    <t>17</t>
  </si>
  <si>
    <t>　 　3)「焼酎」は連続式蒸留焼酎と単式蒸留焼酎の合計である。また、「その他の醸造酒」には粉末酒・雑酒などが含まれる。</t>
  </si>
  <si>
    <t>　 　4)単位未満四捨五入のため、総数と内訳の合計が一致しない場合がある。</t>
  </si>
  <si>
    <t>物価及び消費生活</t>
  </si>
  <si>
    <t>18</t>
  </si>
  <si>
    <t>　 　2)平成18年度より酒税法の改正により酒類の品目が一部変更となる。</t>
  </si>
  <si>
    <t>平成15年度</t>
  </si>
  <si>
    <t>19</t>
  </si>
  <si>
    <t>合成清酒</t>
  </si>
  <si>
    <t>注　1)清水税務署の管轄は清水区と旧富士川町（富士市の一部）である。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</si>
</sst>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;[Red]\-#,##0.0"/>
    <numFmt numFmtId="180" formatCode="#,##0.0"/>
    <numFmt numFmtId="181" formatCode="#,##0_);[Red]\(#,##0\)"/>
    <numFmt numFmtId="182" formatCode="#,##0;\-#,##0;&quot;-&quot;"/>
    <numFmt numFmtId="183" formatCode="0.0;[Red]0.0"/>
    <numFmt numFmtId="184" formatCode="#,##0;[Red]#,##0"/>
    <numFmt numFmtId="185" formatCode="#,##0.0;[Red]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3" fillId="0" borderId="0" xfId="58" applyFont="1" applyAlignment="1">
      <alignment vertical="center"/>
    </xf>
    <xf numFmtId="38" fontId="16" fillId="0" borderId="0" xfId="58" applyFont="1" applyAlignment="1">
      <alignment/>
    </xf>
    <xf numFmtId="38" fontId="16" fillId="0" borderId="0" xfId="58" applyFont="1" applyAlignment="1">
      <alignment horizontal="center"/>
    </xf>
    <xf numFmtId="38" fontId="15" fillId="0" borderId="0" xfId="58" applyFont="1" applyAlignment="1">
      <alignment horizontal="center" vertical="top"/>
    </xf>
    <xf numFmtId="38" fontId="16" fillId="0" borderId="0" xfId="58" applyFont="1" applyAlignment="1">
      <alignment vertical="top"/>
    </xf>
    <xf numFmtId="38" fontId="14" fillId="0" borderId="0" xfId="58" applyFont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0" xfId="58" applyFont="1" applyBorder="1" applyAlignment="1">
      <alignment horizontal="distributed" vertical="center"/>
    </xf>
    <xf numFmtId="38" fontId="14" fillId="0" borderId="14" xfId="58" applyFont="1" applyBorder="1" applyAlignment="1">
      <alignment horizontal="distributed" vertical="center"/>
    </xf>
    <xf numFmtId="38" fontId="14" fillId="0" borderId="0" xfId="58" applyFont="1" applyAlignment="1">
      <alignment vertical="center"/>
    </xf>
    <xf numFmtId="38" fontId="16" fillId="0" borderId="0" xfId="58" applyFont="1" applyAlignment="1">
      <alignment vertical="center"/>
    </xf>
    <xf numFmtId="38" fontId="14" fillId="0" borderId="15" xfId="58" applyFont="1" applyBorder="1" applyAlignment="1">
      <alignment horizontal="center" vertical="center"/>
    </xf>
    <xf numFmtId="38" fontId="14" fillId="0" borderId="16" xfId="58" applyFont="1" applyBorder="1" applyAlignment="1">
      <alignment horizontal="center" vertical="center"/>
    </xf>
    <xf numFmtId="38" fontId="14" fillId="0" borderId="17" xfId="58" applyFont="1" applyBorder="1" applyAlignment="1">
      <alignment horizontal="center" vertical="center"/>
    </xf>
    <xf numFmtId="38" fontId="14" fillId="0" borderId="18" xfId="58" applyFont="1" applyBorder="1" applyAlignment="1">
      <alignment horizontal="distributed" vertical="center"/>
    </xf>
    <xf numFmtId="38" fontId="14" fillId="0" borderId="19" xfId="58" applyFont="1" applyBorder="1" applyAlignment="1">
      <alignment horizontal="distributed" vertical="center" wrapText="1"/>
    </xf>
    <xf numFmtId="38" fontId="14" fillId="0" borderId="18" xfId="58" applyFont="1" applyBorder="1" applyAlignment="1">
      <alignment horizontal="distributed" vertical="center" wrapText="1"/>
    </xf>
    <xf numFmtId="49" fontId="16" fillId="0" borderId="0" xfId="58" applyNumberFormat="1" applyFont="1" applyBorder="1" applyAlignment="1">
      <alignment vertical="center"/>
    </xf>
    <xf numFmtId="38" fontId="16" fillId="0" borderId="14" xfId="58" applyFont="1" applyBorder="1" applyAlignment="1">
      <alignment vertical="center"/>
    </xf>
    <xf numFmtId="38" fontId="16" fillId="0" borderId="0" xfId="58" applyFont="1" applyBorder="1" applyAlignment="1">
      <alignment vertical="center"/>
    </xf>
    <xf numFmtId="38" fontId="15" fillId="0" borderId="0" xfId="58" applyFont="1" applyAlignment="1">
      <alignment vertical="center"/>
    </xf>
    <xf numFmtId="38" fontId="15" fillId="0" borderId="0" xfId="58" applyFont="1" applyAlignment="1">
      <alignment horizontal="center" vertical="center"/>
    </xf>
    <xf numFmtId="38" fontId="16" fillId="0" borderId="0" xfId="58" applyFont="1" applyAlignment="1">
      <alignment horizontal="center" vertical="center"/>
    </xf>
    <xf numFmtId="38" fontId="16" fillId="0" borderId="0" xfId="58" applyFont="1" applyAlignment="1">
      <alignment/>
    </xf>
    <xf numFmtId="38" fontId="14" fillId="0" borderId="0" xfId="58" applyFont="1" applyAlignment="1">
      <alignment/>
    </xf>
    <xf numFmtId="38" fontId="14" fillId="0" borderId="0" xfId="58" applyFont="1" applyAlignment="1">
      <alignment/>
    </xf>
    <xf numFmtId="38" fontId="14" fillId="0" borderId="0" xfId="58" applyFont="1" applyAlignment="1">
      <alignment horizontal="center" vertical="center"/>
    </xf>
    <xf numFmtId="49" fontId="16" fillId="0" borderId="0" xfId="58" applyNumberFormat="1" applyFont="1" applyAlignment="1">
      <alignment vertical="center"/>
    </xf>
    <xf numFmtId="49" fontId="16" fillId="0" borderId="0" xfId="58" applyNumberFormat="1" applyFont="1" applyAlignment="1">
      <alignment horizontal="center" vertical="center"/>
    </xf>
    <xf numFmtId="38" fontId="16" fillId="0" borderId="0" xfId="58" applyFont="1" applyBorder="1" applyAlignment="1">
      <alignment/>
    </xf>
    <xf numFmtId="49" fontId="16" fillId="0" borderId="0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center"/>
    </xf>
    <xf numFmtId="38" fontId="12" fillId="0" borderId="0" xfId="58" applyFont="1" applyAlignment="1">
      <alignment vertical="top"/>
    </xf>
    <xf numFmtId="38" fontId="0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38" fontId="14" fillId="0" borderId="20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/>
    </xf>
    <xf numFmtId="38" fontId="14" fillId="0" borderId="21" xfId="58" applyFont="1" applyBorder="1" applyAlignment="1">
      <alignment horizontal="center" vertical="center"/>
    </xf>
    <xf numFmtId="0" fontId="14" fillId="0" borderId="20" xfId="58" applyNumberFormat="1" applyFont="1" applyBorder="1" applyAlignment="1">
      <alignment horizontal="center" vertical="top"/>
    </xf>
    <xf numFmtId="49" fontId="14" fillId="0" borderId="22" xfId="58" applyNumberFormat="1" applyFont="1" applyBorder="1" applyAlignment="1">
      <alignment vertical="center"/>
    </xf>
    <xf numFmtId="49" fontId="14" fillId="0" borderId="23" xfId="58" applyNumberFormat="1" applyFont="1" applyBorder="1" applyAlignment="1">
      <alignment horizontal="center" vertical="center"/>
    </xf>
    <xf numFmtId="38" fontId="14" fillId="0" borderId="24" xfId="58" applyFont="1" applyBorder="1" applyAlignment="1">
      <alignment vertical="center"/>
    </xf>
    <xf numFmtId="38" fontId="14" fillId="0" borderId="22" xfId="58" applyFont="1" applyBorder="1" applyAlignment="1">
      <alignment vertical="center"/>
    </xf>
    <xf numFmtId="0" fontId="16" fillId="0" borderId="18" xfId="58" applyNumberFormat="1" applyFont="1" applyBorder="1" applyAlignment="1">
      <alignment vertical="center"/>
    </xf>
    <xf numFmtId="0" fontId="16" fillId="0" borderId="18" xfId="58" applyNumberFormat="1" applyFont="1" applyBorder="1" applyAlignment="1">
      <alignment horizontal="center" vertical="center"/>
    </xf>
    <xf numFmtId="0" fontId="14" fillId="0" borderId="18" xfId="58" applyNumberFormat="1" applyFont="1" applyBorder="1" applyAlignment="1">
      <alignment vertical="center"/>
    </xf>
    <xf numFmtId="0" fontId="14" fillId="0" borderId="18" xfId="58" applyNumberFormat="1" applyFont="1" applyBorder="1" applyAlignment="1">
      <alignment horizontal="right" vertical="center"/>
    </xf>
    <xf numFmtId="0" fontId="16" fillId="0" borderId="0" xfId="58" applyNumberFormat="1" applyFont="1" applyAlignment="1">
      <alignment vertical="center"/>
    </xf>
    <xf numFmtId="0" fontId="14" fillId="0" borderId="0" xfId="58" applyNumberFormat="1" applyFont="1" applyBorder="1" applyAlignment="1">
      <alignment vertical="center"/>
    </xf>
    <xf numFmtId="184" fontId="14" fillId="0" borderId="0" xfId="58" applyNumberFormat="1" applyFont="1" applyAlignment="1">
      <alignment/>
    </xf>
    <xf numFmtId="184" fontId="14" fillId="0" borderId="0" xfId="58" applyNumberFormat="1" applyFont="1" applyAlignment="1">
      <alignment vertical="top"/>
    </xf>
    <xf numFmtId="184" fontId="13" fillId="0" borderId="0" xfId="58" applyNumberFormat="1" applyFont="1" applyAlignment="1">
      <alignment/>
    </xf>
    <xf numFmtId="184" fontId="13" fillId="0" borderId="0" xfId="58" applyNumberFormat="1" applyFont="1" applyAlignment="1">
      <alignment vertical="top"/>
    </xf>
    <xf numFmtId="38" fontId="13" fillId="0" borderId="0" xfId="58" applyFont="1" applyAlignment="1">
      <alignment/>
    </xf>
    <xf numFmtId="38" fontId="13" fillId="0" borderId="0" xfId="58" applyFont="1" applyAlignment="1">
      <alignment vertical="top"/>
    </xf>
    <xf numFmtId="38" fontId="14" fillId="0" borderId="13" xfId="58" applyFont="1" applyBorder="1" applyAlignment="1">
      <alignment horizontal="center" vertical="center"/>
    </xf>
    <xf numFmtId="38" fontId="14" fillId="0" borderId="25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 vertical="center"/>
    </xf>
    <xf numFmtId="38" fontId="14" fillId="0" borderId="26" xfId="58" applyFont="1" applyBorder="1" applyAlignment="1">
      <alignment horizontal="center" vertical="center"/>
    </xf>
    <xf numFmtId="38" fontId="14" fillId="0" borderId="27" xfId="58" applyFont="1" applyBorder="1" applyAlignment="1">
      <alignment horizontal="center" vertical="center"/>
    </xf>
    <xf numFmtId="38" fontId="17" fillId="0" borderId="28" xfId="58" applyFont="1" applyBorder="1" applyAlignment="1">
      <alignment horizontal="center" vertical="center"/>
    </xf>
    <xf numFmtId="38" fontId="17" fillId="0" borderId="29" xfId="58" applyFont="1" applyBorder="1" applyAlignment="1">
      <alignment horizontal="center" vertical="center"/>
    </xf>
    <xf numFmtId="38" fontId="17" fillId="0" borderId="14" xfId="58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4" fillId="0" borderId="28" xfId="58" applyFont="1" applyBorder="1" applyAlignment="1">
      <alignment horizontal="center" vertical="center"/>
    </xf>
    <xf numFmtId="38" fontId="14" fillId="0" borderId="29" xfId="58" applyFont="1" applyBorder="1" applyAlignment="1">
      <alignment horizontal="center" vertical="center"/>
    </xf>
    <xf numFmtId="38" fontId="14" fillId="0" borderId="28" xfId="58" applyFont="1" applyBorder="1" applyAlignment="1">
      <alignment horizontal="center" vertical="center" wrapText="1"/>
    </xf>
    <xf numFmtId="38" fontId="14" fillId="0" borderId="29" xfId="58" applyFont="1" applyBorder="1" applyAlignment="1">
      <alignment horizontal="center" vertical="center" wrapText="1"/>
    </xf>
    <xf numFmtId="38" fontId="14" fillId="0" borderId="0" xfId="58" applyFont="1" applyBorder="1" applyAlignment="1">
      <alignment horizontal="center" vertical="center"/>
    </xf>
    <xf numFmtId="49" fontId="14" fillId="0" borderId="0" xfId="58" applyNumberFormat="1" applyFont="1" applyBorder="1" applyAlignment="1">
      <alignment horizontal="center" vertical="center"/>
    </xf>
    <xf numFmtId="49" fontId="13" fillId="0" borderId="0" xfId="58" applyNumberFormat="1" applyFont="1" applyBorder="1" applyAlignment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38" fontId="14" fillId="0" borderId="26" xfId="58" applyFont="1" applyBorder="1" applyAlignment="1">
      <alignment horizontal="center" vertical="center"/>
    </xf>
    <xf numFmtId="38" fontId="14" fillId="0" borderId="27" xfId="58" applyFont="1" applyBorder="1" applyAlignment="1">
      <alignment horizontal="center" vertical="center"/>
    </xf>
    <xf numFmtId="38" fontId="13" fillId="0" borderId="20" xfId="58" applyFont="1" applyBorder="1" applyAlignment="1">
      <alignment horizontal="center"/>
    </xf>
    <xf numFmtId="0" fontId="13" fillId="0" borderId="20" xfId="58" applyNumberFormat="1" applyFont="1" applyBorder="1" applyAlignment="1">
      <alignment horizontal="center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125" style="2" customWidth="1"/>
    <col min="2" max="2" width="10.625" style="3" customWidth="1"/>
    <col min="3" max="3" width="9.875" style="2" customWidth="1"/>
    <col min="4" max="5" width="10.25390625" style="2" customWidth="1"/>
    <col min="6" max="6" width="10.00390625" style="2" customWidth="1"/>
    <col min="7" max="7" width="10.375" style="2" customWidth="1"/>
    <col min="8" max="8" width="10.00390625" style="2" customWidth="1"/>
    <col min="9" max="9" width="10.625" style="2" customWidth="1"/>
    <col min="10" max="16384" width="9.00390625" style="2" customWidth="1"/>
  </cols>
  <sheetData>
    <row r="1" spans="1:9" ht="15" customHeight="1">
      <c r="A1" s="11"/>
      <c r="I1" s="6" t="s">
        <v>25</v>
      </c>
    </row>
    <row r="2" ht="15" customHeight="1"/>
    <row r="3" ht="21" customHeight="1"/>
    <row r="4" ht="15" customHeight="1"/>
    <row r="5" spans="1:9" s="5" customFormat="1" ht="18.75" customHeight="1" thickBot="1">
      <c r="A5" s="34" t="s">
        <v>7</v>
      </c>
      <c r="B5" s="4"/>
      <c r="I5" s="6" t="s">
        <v>14</v>
      </c>
    </row>
    <row r="6" spans="1:9" ht="48" customHeight="1" thickTop="1">
      <c r="A6" s="57" t="s">
        <v>6</v>
      </c>
      <c r="B6" s="58"/>
      <c r="C6" s="7" t="s">
        <v>2</v>
      </c>
      <c r="D6" s="7" t="s">
        <v>3</v>
      </c>
      <c r="E6" s="7" t="s">
        <v>30</v>
      </c>
      <c r="F6" s="7" t="s">
        <v>4</v>
      </c>
      <c r="G6" s="7" t="s">
        <v>8</v>
      </c>
      <c r="H6" s="7" t="s">
        <v>9</v>
      </c>
      <c r="I6" s="8" t="s">
        <v>5</v>
      </c>
    </row>
    <row r="7" spans="1:9" ht="7.5" customHeight="1">
      <c r="A7" s="9"/>
      <c r="B7" s="39"/>
      <c r="C7" s="10"/>
      <c r="D7" s="9"/>
      <c r="E7" s="9"/>
      <c r="F7" s="9"/>
      <c r="G7" s="9"/>
      <c r="H7" s="9"/>
      <c r="I7" s="9"/>
    </row>
    <row r="8" spans="1:9" s="12" customFormat="1" ht="21.75" customHeight="1">
      <c r="A8" s="71" t="s">
        <v>28</v>
      </c>
      <c r="B8" s="38" t="s">
        <v>20</v>
      </c>
      <c r="C8" s="51">
        <v>33266</v>
      </c>
      <c r="D8" s="51">
        <v>3318</v>
      </c>
      <c r="E8" s="51">
        <v>266</v>
      </c>
      <c r="F8" s="51">
        <v>3937</v>
      </c>
      <c r="G8" s="51">
        <v>783</v>
      </c>
      <c r="H8" s="51">
        <v>12685</v>
      </c>
      <c r="I8" s="51">
        <v>1068</v>
      </c>
    </row>
    <row r="9" spans="1:9" s="12" customFormat="1" ht="21.75" customHeight="1">
      <c r="A9" s="71"/>
      <c r="B9" s="40" t="s">
        <v>19</v>
      </c>
      <c r="C9" s="52">
        <v>18039</v>
      </c>
      <c r="D9" s="52">
        <v>1787</v>
      </c>
      <c r="E9" s="52">
        <v>139</v>
      </c>
      <c r="F9" s="52">
        <v>2321</v>
      </c>
      <c r="G9" s="52">
        <v>178</v>
      </c>
      <c r="H9" s="52">
        <v>7317</v>
      </c>
      <c r="I9" s="52">
        <v>419</v>
      </c>
    </row>
    <row r="10" spans="1:9" s="12" customFormat="1" ht="21.75" customHeight="1">
      <c r="A10" s="72" t="s">
        <v>21</v>
      </c>
      <c r="B10" s="38" t="s">
        <v>20</v>
      </c>
      <c r="C10" s="51">
        <v>32229</v>
      </c>
      <c r="D10" s="51">
        <v>2857</v>
      </c>
      <c r="E10" s="51">
        <v>214</v>
      </c>
      <c r="F10" s="51">
        <v>3963</v>
      </c>
      <c r="G10" s="51">
        <v>599</v>
      </c>
      <c r="H10" s="51">
        <v>12246</v>
      </c>
      <c r="I10" s="51">
        <v>1075</v>
      </c>
    </row>
    <row r="11" spans="1:9" s="12" customFormat="1" ht="21.75" customHeight="1">
      <c r="A11" s="72"/>
      <c r="B11" s="40" t="s">
        <v>19</v>
      </c>
      <c r="C11" s="52">
        <v>17609</v>
      </c>
      <c r="D11" s="52">
        <v>1576</v>
      </c>
      <c r="E11" s="52">
        <v>147</v>
      </c>
      <c r="F11" s="52">
        <v>2426</v>
      </c>
      <c r="G11" s="52">
        <v>167</v>
      </c>
      <c r="H11" s="52">
        <v>6965</v>
      </c>
      <c r="I11" s="52">
        <v>389</v>
      </c>
    </row>
    <row r="12" spans="1:9" s="12" customFormat="1" ht="21.75" customHeight="1">
      <c r="A12" s="72" t="s">
        <v>22</v>
      </c>
      <c r="B12" s="38" t="s">
        <v>20</v>
      </c>
      <c r="C12" s="51">
        <v>30513</v>
      </c>
      <c r="D12" s="51">
        <v>2701</v>
      </c>
      <c r="E12" s="51">
        <v>210</v>
      </c>
      <c r="F12" s="51">
        <v>3876</v>
      </c>
      <c r="G12" s="51">
        <v>538</v>
      </c>
      <c r="H12" s="51">
        <v>10653</v>
      </c>
      <c r="I12" s="51">
        <v>1011</v>
      </c>
    </row>
    <row r="13" spans="1:9" s="12" customFormat="1" ht="21.75" customHeight="1">
      <c r="A13" s="72"/>
      <c r="B13" s="40" t="s">
        <v>19</v>
      </c>
      <c r="C13" s="52">
        <v>17036</v>
      </c>
      <c r="D13" s="52">
        <v>1492</v>
      </c>
      <c r="E13" s="52">
        <v>123</v>
      </c>
      <c r="F13" s="52">
        <v>2370</v>
      </c>
      <c r="G13" s="52">
        <v>160</v>
      </c>
      <c r="H13" s="52">
        <v>6478</v>
      </c>
      <c r="I13" s="52">
        <v>381</v>
      </c>
    </row>
    <row r="14" spans="1:10" s="35" customFormat="1" ht="21.75" customHeight="1">
      <c r="A14" s="72" t="s">
        <v>26</v>
      </c>
      <c r="B14" s="38" t="s">
        <v>20</v>
      </c>
      <c r="C14" s="51">
        <f>SUM(D14:I14,C29:D29,G29:I29)</f>
        <v>31912</v>
      </c>
      <c r="D14" s="51">
        <v>2722</v>
      </c>
      <c r="E14" s="51">
        <v>214</v>
      </c>
      <c r="F14" s="51">
        <v>4062</v>
      </c>
      <c r="G14" s="51">
        <v>556</v>
      </c>
      <c r="H14" s="51">
        <v>11108</v>
      </c>
      <c r="I14" s="51">
        <v>1097</v>
      </c>
      <c r="J14" s="1"/>
    </row>
    <row r="15" spans="1:10" s="35" customFormat="1" ht="21.75" customHeight="1">
      <c r="A15" s="72"/>
      <c r="B15" s="40" t="s">
        <v>19</v>
      </c>
      <c r="C15" s="52">
        <v>16539</v>
      </c>
      <c r="D15" s="52">
        <v>1450</v>
      </c>
      <c r="E15" s="52">
        <v>108</v>
      </c>
      <c r="F15" s="52">
        <v>2348</v>
      </c>
      <c r="G15" s="52">
        <v>166</v>
      </c>
      <c r="H15" s="52">
        <v>6209</v>
      </c>
      <c r="I15" s="52">
        <v>376</v>
      </c>
      <c r="J15" s="1"/>
    </row>
    <row r="16" spans="1:10" s="35" customFormat="1" ht="21.75" customHeight="1">
      <c r="A16" s="73" t="s">
        <v>29</v>
      </c>
      <c r="B16" s="79" t="s">
        <v>20</v>
      </c>
      <c r="C16" s="53">
        <f>SUM(D16:I16,C31:D31,G31:I31)</f>
        <v>30345</v>
      </c>
      <c r="D16" s="53">
        <v>2539</v>
      </c>
      <c r="E16" s="53">
        <v>203</v>
      </c>
      <c r="F16" s="53">
        <v>3877</v>
      </c>
      <c r="G16" s="53">
        <v>477</v>
      </c>
      <c r="H16" s="53">
        <v>10797</v>
      </c>
      <c r="I16" s="53">
        <v>1007</v>
      </c>
      <c r="J16" s="1"/>
    </row>
    <row r="17" spans="1:10" s="35" customFormat="1" ht="21.75" customHeight="1">
      <c r="A17" s="73"/>
      <c r="B17" s="80" t="s">
        <v>19</v>
      </c>
      <c r="C17" s="54">
        <f>SUM(D17:I17,C32:D32,G32:I32)</f>
        <v>16311</v>
      </c>
      <c r="D17" s="54">
        <v>1363</v>
      </c>
      <c r="E17" s="54">
        <v>103</v>
      </c>
      <c r="F17" s="54">
        <v>2308</v>
      </c>
      <c r="G17" s="54">
        <v>158</v>
      </c>
      <c r="H17" s="54">
        <v>6088</v>
      </c>
      <c r="I17" s="54">
        <v>356</v>
      </c>
      <c r="J17" s="1"/>
    </row>
    <row r="18" spans="1:9" ht="7.5" customHeight="1" thickBot="1">
      <c r="A18" s="41"/>
      <c r="B18" s="42"/>
      <c r="C18" s="43"/>
      <c r="D18" s="44"/>
      <c r="E18" s="44"/>
      <c r="F18" s="44"/>
      <c r="G18" s="44"/>
      <c r="H18" s="44"/>
      <c r="I18" s="44"/>
    </row>
    <row r="19" spans="1:9" ht="12" customHeight="1" thickTop="1">
      <c r="A19" s="59" t="s">
        <v>18</v>
      </c>
      <c r="B19" s="60"/>
      <c r="C19" s="69" t="s">
        <v>11</v>
      </c>
      <c r="D19" s="74" t="s">
        <v>12</v>
      </c>
      <c r="E19" s="71"/>
      <c r="F19" s="75"/>
      <c r="G19" s="67" t="s">
        <v>0</v>
      </c>
      <c r="H19" s="63" t="s">
        <v>15</v>
      </c>
      <c r="I19" s="65" t="s">
        <v>16</v>
      </c>
    </row>
    <row r="20" spans="1:9" ht="12" customHeight="1">
      <c r="A20" s="59"/>
      <c r="B20" s="60"/>
      <c r="C20" s="69"/>
      <c r="D20" s="76"/>
      <c r="E20" s="77"/>
      <c r="F20" s="78"/>
      <c r="G20" s="67"/>
      <c r="H20" s="63"/>
      <c r="I20" s="65"/>
    </row>
    <row r="21" spans="1:9" ht="24" customHeight="1">
      <c r="A21" s="61"/>
      <c r="B21" s="62"/>
      <c r="C21" s="70"/>
      <c r="D21" s="13" t="s">
        <v>1</v>
      </c>
      <c r="E21" s="14" t="s">
        <v>13</v>
      </c>
      <c r="F21" s="15" t="s">
        <v>10</v>
      </c>
      <c r="G21" s="68"/>
      <c r="H21" s="64"/>
      <c r="I21" s="66"/>
    </row>
    <row r="22" spans="1:9" ht="7.5" customHeight="1">
      <c r="A22" s="16"/>
      <c r="B22" s="39"/>
      <c r="C22" s="17"/>
      <c r="D22" s="16"/>
      <c r="E22" s="16"/>
      <c r="F22" s="16"/>
      <c r="G22" s="16"/>
      <c r="H22" s="16"/>
      <c r="I22" s="18"/>
    </row>
    <row r="23" spans="1:9" s="12" customFormat="1" ht="21.75" customHeight="1">
      <c r="A23" s="71" t="s">
        <v>28</v>
      </c>
      <c r="B23" s="38" t="s">
        <v>20</v>
      </c>
      <c r="C23" s="51">
        <v>25</v>
      </c>
      <c r="D23" s="51">
        <f aca="true" t="shared" si="0" ref="D23:D30">SUM(E23:F23)</f>
        <v>439</v>
      </c>
      <c r="E23" s="51">
        <v>382</v>
      </c>
      <c r="F23" s="51">
        <v>57</v>
      </c>
      <c r="G23" s="51">
        <v>140</v>
      </c>
      <c r="H23" s="51">
        <v>1786</v>
      </c>
      <c r="I23" s="26">
        <v>8821</v>
      </c>
    </row>
    <row r="24" spans="1:9" s="12" customFormat="1" ht="21.75" customHeight="1">
      <c r="A24" s="71"/>
      <c r="B24" s="40" t="s">
        <v>19</v>
      </c>
      <c r="C24" s="52">
        <v>27</v>
      </c>
      <c r="D24" s="52">
        <f t="shared" si="0"/>
        <v>221</v>
      </c>
      <c r="E24" s="52">
        <v>197</v>
      </c>
      <c r="F24" s="52">
        <v>24</v>
      </c>
      <c r="G24" s="52">
        <v>71</v>
      </c>
      <c r="H24" s="52">
        <v>1099</v>
      </c>
      <c r="I24" s="36">
        <v>4459</v>
      </c>
    </row>
    <row r="25" spans="1:9" s="12" customFormat="1" ht="21.75" customHeight="1">
      <c r="A25" s="72" t="s">
        <v>21</v>
      </c>
      <c r="B25" s="38" t="s">
        <v>20</v>
      </c>
      <c r="C25" s="51">
        <v>20</v>
      </c>
      <c r="D25" s="51">
        <f t="shared" si="0"/>
        <v>373</v>
      </c>
      <c r="E25" s="51">
        <v>327</v>
      </c>
      <c r="F25" s="51">
        <v>46</v>
      </c>
      <c r="G25" s="51">
        <v>257</v>
      </c>
      <c r="H25" s="51">
        <v>2125</v>
      </c>
      <c r="I25" s="26">
        <v>8499</v>
      </c>
    </row>
    <row r="26" spans="1:9" s="12" customFormat="1" ht="21.75" customHeight="1">
      <c r="A26" s="72"/>
      <c r="B26" s="40" t="s">
        <v>19</v>
      </c>
      <c r="C26" s="52">
        <v>20</v>
      </c>
      <c r="D26" s="52">
        <f t="shared" si="0"/>
        <v>207</v>
      </c>
      <c r="E26" s="52">
        <v>185</v>
      </c>
      <c r="F26" s="52">
        <v>22</v>
      </c>
      <c r="G26" s="52">
        <v>105</v>
      </c>
      <c r="H26" s="52">
        <v>1253</v>
      </c>
      <c r="I26" s="36">
        <v>4353</v>
      </c>
    </row>
    <row r="27" spans="1:9" s="12" customFormat="1" ht="21.75" customHeight="1">
      <c r="A27" s="72" t="s">
        <v>22</v>
      </c>
      <c r="B27" s="38" t="s">
        <v>20</v>
      </c>
      <c r="C27" s="51">
        <v>22</v>
      </c>
      <c r="D27" s="51">
        <f t="shared" si="0"/>
        <v>331</v>
      </c>
      <c r="E27" s="51">
        <v>295</v>
      </c>
      <c r="F27" s="51">
        <v>36</v>
      </c>
      <c r="G27" s="51">
        <v>214</v>
      </c>
      <c r="H27" s="51">
        <v>2111</v>
      </c>
      <c r="I27" s="26">
        <v>8845</v>
      </c>
    </row>
    <row r="28" spans="1:9" s="12" customFormat="1" ht="21.75" customHeight="1">
      <c r="A28" s="72"/>
      <c r="B28" s="40" t="s">
        <v>19</v>
      </c>
      <c r="C28" s="52">
        <v>18</v>
      </c>
      <c r="D28" s="52">
        <f t="shared" si="0"/>
        <v>185</v>
      </c>
      <c r="E28" s="52">
        <v>165</v>
      </c>
      <c r="F28" s="52">
        <v>20</v>
      </c>
      <c r="G28" s="52">
        <v>111</v>
      </c>
      <c r="H28" s="52">
        <v>1238</v>
      </c>
      <c r="I28" s="36">
        <v>4481</v>
      </c>
    </row>
    <row r="29" spans="1:9" s="35" customFormat="1" ht="21.75" customHeight="1">
      <c r="A29" s="72" t="s">
        <v>26</v>
      </c>
      <c r="B29" s="38" t="s">
        <v>20</v>
      </c>
      <c r="C29" s="51">
        <v>38</v>
      </c>
      <c r="D29" s="51">
        <f t="shared" si="0"/>
        <v>335</v>
      </c>
      <c r="E29" s="51">
        <v>298</v>
      </c>
      <c r="F29" s="51">
        <v>37</v>
      </c>
      <c r="G29" s="51">
        <v>268</v>
      </c>
      <c r="H29" s="51">
        <v>2150</v>
      </c>
      <c r="I29" s="26">
        <v>9362</v>
      </c>
    </row>
    <row r="30" spans="1:9" s="35" customFormat="1" ht="21.75" customHeight="1">
      <c r="A30" s="72"/>
      <c r="B30" s="40" t="s">
        <v>19</v>
      </c>
      <c r="C30" s="52">
        <v>21</v>
      </c>
      <c r="D30" s="52">
        <f t="shared" si="0"/>
        <v>175</v>
      </c>
      <c r="E30" s="52">
        <v>159</v>
      </c>
      <c r="F30" s="52">
        <v>16</v>
      </c>
      <c r="G30" s="52">
        <v>130</v>
      </c>
      <c r="H30" s="52">
        <v>1191</v>
      </c>
      <c r="I30" s="36">
        <v>4366</v>
      </c>
    </row>
    <row r="31" spans="1:9" s="35" customFormat="1" ht="21.75" customHeight="1">
      <c r="A31" s="73" t="s">
        <v>29</v>
      </c>
      <c r="B31" s="79" t="s">
        <v>20</v>
      </c>
      <c r="C31" s="53">
        <v>32</v>
      </c>
      <c r="D31" s="53">
        <f>SUM(E31:F31)</f>
        <v>320</v>
      </c>
      <c r="E31" s="53">
        <v>284</v>
      </c>
      <c r="F31" s="53">
        <v>36</v>
      </c>
      <c r="G31" s="53">
        <v>321</v>
      </c>
      <c r="H31" s="53">
        <v>3118</v>
      </c>
      <c r="I31" s="55">
        <v>7654</v>
      </c>
    </row>
    <row r="32" spans="1:9" s="35" customFormat="1" ht="21.75" customHeight="1">
      <c r="A32" s="73"/>
      <c r="B32" s="80" t="s">
        <v>19</v>
      </c>
      <c r="C32" s="54">
        <v>23</v>
      </c>
      <c r="D32" s="54">
        <f>SUM(E32:F32)</f>
        <v>174</v>
      </c>
      <c r="E32" s="54">
        <v>154</v>
      </c>
      <c r="F32" s="54">
        <v>20</v>
      </c>
      <c r="G32" s="54">
        <v>148</v>
      </c>
      <c r="H32" s="54">
        <v>1547</v>
      </c>
      <c r="I32" s="56">
        <v>4043</v>
      </c>
    </row>
    <row r="33" spans="1:9" s="12" customFormat="1" ht="7.5" customHeight="1">
      <c r="A33" s="19"/>
      <c r="B33" s="37"/>
      <c r="C33" s="20"/>
      <c r="D33" s="21"/>
      <c r="E33" s="21"/>
      <c r="F33" s="21"/>
      <c r="G33" s="21"/>
      <c r="H33" s="21"/>
      <c r="I33" s="21"/>
    </row>
    <row r="34" spans="1:9" s="49" customFormat="1" ht="15" customHeight="1">
      <c r="A34" s="47" t="s">
        <v>31</v>
      </c>
      <c r="B34" s="46"/>
      <c r="C34" s="45"/>
      <c r="D34" s="45"/>
      <c r="E34" s="45"/>
      <c r="F34" s="45"/>
      <c r="G34" s="45"/>
      <c r="H34" s="47"/>
      <c r="I34" s="48" t="s">
        <v>17</v>
      </c>
    </row>
    <row r="35" ht="15" customHeight="1">
      <c r="A35" s="50" t="s">
        <v>27</v>
      </c>
    </row>
    <row r="36" ht="15" customHeight="1">
      <c r="A36" s="50" t="s">
        <v>23</v>
      </c>
    </row>
    <row r="37" ht="15" customHeight="1">
      <c r="A37" s="50" t="s">
        <v>24</v>
      </c>
    </row>
    <row r="38" ht="15" customHeight="1"/>
    <row r="39" spans="1:2" ht="15" customHeight="1">
      <c r="A39" s="22"/>
      <c r="B39" s="23"/>
    </row>
    <row r="40" spans="1:2" ht="15" customHeight="1">
      <c r="A40" s="12"/>
      <c r="B40" s="24"/>
    </row>
    <row r="41" spans="1:9" s="5" customFormat="1" ht="15" customHeight="1">
      <c r="A41" s="25"/>
      <c r="B41" s="25"/>
      <c r="C41" s="25"/>
      <c r="D41" s="25"/>
      <c r="E41" s="2"/>
      <c r="F41" s="3"/>
      <c r="G41" s="3"/>
      <c r="H41" s="3"/>
      <c r="I41" s="3"/>
    </row>
    <row r="42" spans="1:9" s="27" customFormat="1" ht="15" customHeight="1">
      <c r="A42" s="11"/>
      <c r="B42" s="11"/>
      <c r="C42" s="11"/>
      <c r="D42" s="11"/>
      <c r="E42" s="26"/>
      <c r="F42" s="26"/>
      <c r="G42" s="26"/>
      <c r="H42" s="26"/>
      <c r="I42" s="26"/>
    </row>
    <row r="43" spans="1:9" s="27" customFormat="1" ht="15" customHeight="1">
      <c r="A43" s="11"/>
      <c r="B43" s="11"/>
      <c r="C43" s="11"/>
      <c r="D43" s="11"/>
      <c r="E43" s="26"/>
      <c r="F43" s="26"/>
      <c r="G43" s="26"/>
      <c r="H43" s="26"/>
      <c r="I43" s="26"/>
    </row>
    <row r="44" spans="1:2" s="27" customFormat="1" ht="15" customHeight="1">
      <c r="A44" s="11"/>
      <c r="B44" s="28"/>
    </row>
    <row r="45" spans="1:2" ht="12" customHeight="1">
      <c r="A45" s="29"/>
      <c r="B45" s="30"/>
    </row>
    <row r="46" spans="1:9" ht="12" customHeight="1">
      <c r="A46" s="29"/>
      <c r="B46" s="30"/>
      <c r="C46" s="31"/>
      <c r="D46" s="31"/>
      <c r="E46" s="31"/>
      <c r="F46" s="31"/>
      <c r="G46" s="31"/>
      <c r="H46" s="31"/>
      <c r="I46" s="31"/>
    </row>
    <row r="47" spans="1:9" ht="12" customHeight="1">
      <c r="A47" s="12"/>
      <c r="B47" s="24"/>
      <c r="C47" s="31"/>
      <c r="D47" s="31"/>
      <c r="E47" s="31"/>
      <c r="F47" s="31"/>
      <c r="G47" s="31"/>
      <c r="H47" s="31"/>
      <c r="I47" s="31"/>
    </row>
    <row r="48" spans="1:9" ht="12" customHeight="1">
      <c r="A48" s="19"/>
      <c r="B48" s="32"/>
      <c r="C48" s="31"/>
      <c r="D48" s="31"/>
      <c r="E48" s="31"/>
      <c r="F48" s="31"/>
      <c r="G48" s="31"/>
      <c r="H48" s="31"/>
      <c r="I48" s="31"/>
    </row>
    <row r="49" spans="3:9" ht="12" customHeight="1">
      <c r="C49" s="31"/>
      <c r="D49" s="31"/>
      <c r="E49" s="31"/>
      <c r="F49" s="31"/>
      <c r="G49" s="31"/>
      <c r="H49" s="31"/>
      <c r="I49" s="31"/>
    </row>
    <row r="50" spans="1:9" ht="18" customHeight="1">
      <c r="A50" s="31"/>
      <c r="B50" s="33"/>
      <c r="C50" s="31"/>
      <c r="D50" s="31"/>
      <c r="E50" s="31"/>
      <c r="F50" s="31"/>
      <c r="G50" s="31"/>
      <c r="H50" s="31"/>
      <c r="I50" s="31"/>
    </row>
    <row r="51" ht="18" customHeight="1"/>
    <row r="52" ht="18" customHeight="1"/>
    <row r="53" ht="18" customHeight="1"/>
    <row r="54" ht="18" customHeight="1"/>
    <row r="61" ht="21" customHeight="1"/>
    <row r="63" ht="15" customHeight="1"/>
    <row r="64" ht="15" customHeight="1"/>
    <row r="65" ht="35.2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17">
    <mergeCell ref="A31:A32"/>
    <mergeCell ref="A14:A15"/>
    <mergeCell ref="D19:F20"/>
    <mergeCell ref="A29:A30"/>
    <mergeCell ref="A23:A24"/>
    <mergeCell ref="A25:A26"/>
    <mergeCell ref="A27:A28"/>
    <mergeCell ref="A16:A17"/>
    <mergeCell ref="A6:B6"/>
    <mergeCell ref="A19:B21"/>
    <mergeCell ref="H19:H21"/>
    <mergeCell ref="I19:I21"/>
    <mergeCell ref="G19:G21"/>
    <mergeCell ref="C19:C21"/>
    <mergeCell ref="A8:A9"/>
    <mergeCell ref="A10:A11"/>
    <mergeCell ref="A12:A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2009-12-07T03:20:55Z</cp:lastPrinted>
  <dcterms:created xsi:type="dcterms:W3CDTF">2003-06-19T05:10:49Z</dcterms:created>
  <dcterms:modified xsi:type="dcterms:W3CDTF">2010-01-05T00:05:02Z</dcterms:modified>
  <cp:category/>
  <cp:version/>
  <cp:contentType/>
  <cp:contentStatus/>
</cp:coreProperties>
</file>