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５" sheetId="1" r:id="rId1"/>
    <sheet name="表１８５（つづき）" sheetId="2" r:id="rId2"/>
  </sheets>
  <definedNames/>
  <calcPr fullCalcOnLoad="1"/>
</workbook>
</file>

<file path=xl/sharedStrings.xml><?xml version="1.0" encoding="utf-8"?>
<sst xmlns="http://schemas.openxmlformats.org/spreadsheetml/2006/main" count="177" uniqueCount="54">
  <si>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</si>
  <si>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</si>
  <si>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</si>
  <si>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</si>
  <si>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</si>
  <si>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</si>
  <si>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</si>
  <si>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</si>
  <si>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</si>
  <si>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</si>
  <si>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</si>
  <si>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</si>
  <si>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</si>
  <si>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</si>
  <si>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</si>
  <si>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</si>
  <si>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</si>
  <si>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</si>
  <si>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</si>
  <si>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</si>
  <si>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</si>
  <si>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</si>
  <si>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</si>
  <si>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</si>
  <si>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</si>
  <si>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</si>
  <si>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</si>
  <si>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</si>
  <si>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</si>
  <si>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</si>
  <si>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</si>
  <si>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</si>
  <si>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</si>
  <si>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</si>
  <si>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</si>
  <si>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衆　議　院　議　員　選　挙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</si>
  <si>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</si>
  <si>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</si>
  <si>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</si>
  <si>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</si>
  <si>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</si>
  <si>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</si>
  <si>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</si>
  <si>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　　 2）平成17年4月1日政令市に移行。</t>
  </si>
  <si>
    <t>第１区（葵区）</t>
  </si>
  <si>
    <t>第２区（駿河区）</t>
  </si>
  <si>
    <t>第３区（清水区）</t>
  </si>
  <si>
    <t>執行年月日・区分</t>
  </si>
  <si>
    <t>-</t>
  </si>
  <si>
    <t>185  主要選挙投票状況</t>
  </si>
  <si>
    <t>静　岡　市　長　選　挙</t>
  </si>
  <si>
    <t>　静　岡　市　議　会　議　員　選　挙</t>
  </si>
  <si>
    <t>その他</t>
  </si>
  <si>
    <t>注　1）平成15年4月1日旧清水市と合併。平成18年3月31日旧蒲原町と合併。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</si>
</sst>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17" fillId="0" borderId="0" xfId="58" applyFont="1" applyAlignment="1">
      <alignment vertical="center"/>
    </xf>
    <xf numFmtId="38" fontId="16" fillId="0" borderId="0" xfId="58" applyFont="1" applyAlignment="1">
      <alignment vertical="top"/>
    </xf>
    <xf numFmtId="49" fontId="18" fillId="0" borderId="0" xfId="58" applyNumberFormat="1" applyFont="1" applyBorder="1" applyAlignment="1">
      <alignment horizontal="center" vertical="center"/>
    </xf>
    <xf numFmtId="38" fontId="18" fillId="0" borderId="12" xfId="58" applyFont="1" applyBorder="1" applyAlignment="1">
      <alignment vertical="center"/>
    </xf>
    <xf numFmtId="38" fontId="20" fillId="0" borderId="0" xfId="58" applyFont="1" applyAlignment="1">
      <alignment vertical="center"/>
    </xf>
    <xf numFmtId="40" fontId="20" fillId="0" borderId="0" xfId="58" applyNumberFormat="1" applyFont="1" applyAlignment="1">
      <alignment vertical="center"/>
    </xf>
    <xf numFmtId="38" fontId="21" fillId="0" borderId="0" xfId="58" applyFont="1" applyAlignment="1">
      <alignment vertical="top"/>
    </xf>
    <xf numFmtId="38" fontId="20" fillId="0" borderId="0" xfId="58" applyFont="1" applyAlignment="1">
      <alignment vertical="top"/>
    </xf>
    <xf numFmtId="40" fontId="20" fillId="0" borderId="0" xfId="58" applyNumberFormat="1" applyFont="1" applyAlignment="1">
      <alignment vertical="top"/>
    </xf>
    <xf numFmtId="49" fontId="18" fillId="0" borderId="0" xfId="58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38" fontId="18" fillId="0" borderId="13" xfId="58" applyFont="1" applyBorder="1" applyAlignment="1">
      <alignment horizontal="center" vertical="center" wrapText="1"/>
    </xf>
    <xf numFmtId="38" fontId="18" fillId="0" borderId="14" xfId="58" applyFont="1" applyBorder="1" applyAlignment="1">
      <alignment horizontal="center" vertical="center" wrapText="1"/>
    </xf>
    <xf numFmtId="40" fontId="18" fillId="0" borderId="14" xfId="58" applyNumberFormat="1" applyFont="1" applyBorder="1" applyAlignment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0" xfId="58" applyFont="1" applyAlignment="1">
      <alignment vertical="center"/>
    </xf>
    <xf numFmtId="38" fontId="19" fillId="0" borderId="16" xfId="58" applyFont="1" applyBorder="1" applyAlignment="1">
      <alignment horizontal="right" vertical="center"/>
    </xf>
    <xf numFmtId="40" fontId="19" fillId="0" borderId="16" xfId="58" applyNumberFormat="1" applyFont="1" applyBorder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40" fontId="19" fillId="0" borderId="0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vertical="top"/>
    </xf>
    <xf numFmtId="40" fontId="18" fillId="0" borderId="0" xfId="58" applyNumberFormat="1" applyFont="1" applyBorder="1" applyAlignment="1">
      <alignment vertical="top"/>
    </xf>
    <xf numFmtId="38" fontId="18" fillId="0" borderId="0" xfId="58" applyFont="1" applyBorder="1" applyAlignment="1">
      <alignment vertical="center"/>
    </xf>
    <xf numFmtId="40" fontId="18" fillId="0" borderId="0" xfId="58" applyNumberFormat="1" applyFont="1" applyBorder="1" applyAlignment="1">
      <alignment vertical="center"/>
    </xf>
    <xf numFmtId="40" fontId="18" fillId="0" borderId="0" xfId="58" applyNumberFormat="1" applyFont="1" applyAlignment="1">
      <alignment vertical="center"/>
    </xf>
    <xf numFmtId="38" fontId="15" fillId="0" borderId="0" xfId="58" applyFont="1" applyAlignment="1">
      <alignment vertical="center"/>
    </xf>
    <xf numFmtId="38" fontId="19" fillId="0" borderId="0" xfId="58" applyFont="1" applyAlignment="1">
      <alignment vertical="center"/>
    </xf>
    <xf numFmtId="38" fontId="19" fillId="0" borderId="17" xfId="58" applyFont="1" applyBorder="1" applyAlignment="1">
      <alignment horizontal="right" vertical="center"/>
    </xf>
    <xf numFmtId="49" fontId="18" fillId="0" borderId="0" xfId="58" applyNumberFormat="1" applyFont="1" applyAlignment="1">
      <alignment vertical="center"/>
    </xf>
    <xf numFmtId="49" fontId="18" fillId="0" borderId="12" xfId="58" applyNumberFormat="1" applyFont="1" applyBorder="1" applyAlignment="1">
      <alignment vertical="center"/>
    </xf>
    <xf numFmtId="38" fontId="18" fillId="0" borderId="18" xfId="58" applyFont="1" applyBorder="1" applyAlignment="1">
      <alignment vertical="center"/>
    </xf>
    <xf numFmtId="40" fontId="18" fillId="0" borderId="12" xfId="58" applyNumberFormat="1" applyFont="1" applyBorder="1" applyAlignment="1">
      <alignment vertical="center"/>
    </xf>
    <xf numFmtId="38" fontId="24" fillId="0" borderId="0" xfId="58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38" fontId="18" fillId="0" borderId="19" xfId="58" applyFont="1" applyBorder="1" applyAlignment="1">
      <alignment horizontal="center" vertical="center" wrapText="1"/>
    </xf>
    <xf numFmtId="38" fontId="18" fillId="0" borderId="0" xfId="58" applyFont="1" applyAlignment="1">
      <alignment horizontal="right" vertical="center"/>
    </xf>
    <xf numFmtId="0" fontId="19" fillId="0" borderId="0" xfId="58" applyNumberFormat="1" applyFont="1" applyAlignment="1">
      <alignment horizontal="right" vertical="center"/>
    </xf>
    <xf numFmtId="0" fontId="24" fillId="0" borderId="0" xfId="58" applyNumberFormat="1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38" fontId="19" fillId="0" borderId="0" xfId="58" applyFont="1" applyAlignment="1">
      <alignment vertical="center" shrinkToFit="1"/>
    </xf>
    <xf numFmtId="38" fontId="22" fillId="0" borderId="14" xfId="58" applyFont="1" applyBorder="1" applyAlignment="1">
      <alignment horizontal="center" vertical="center" wrapText="1"/>
    </xf>
    <xf numFmtId="38" fontId="22" fillId="0" borderId="14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vertical="center"/>
    </xf>
    <xf numFmtId="40" fontId="18" fillId="0" borderId="20" xfId="58" applyNumberFormat="1" applyFont="1" applyBorder="1" applyAlignment="1">
      <alignment horizontal="center"/>
    </xf>
    <xf numFmtId="38" fontId="18" fillId="0" borderId="20" xfId="58" applyFont="1" applyBorder="1" applyAlignment="1">
      <alignment horizontal="center" vertical="top"/>
    </xf>
    <xf numFmtId="40" fontId="22" fillId="0" borderId="20" xfId="58" applyNumberFormat="1" applyFont="1" applyBorder="1" applyAlignment="1">
      <alignment horizontal="center"/>
    </xf>
    <xf numFmtId="40" fontId="18" fillId="0" borderId="20" xfId="58" applyNumberFormat="1" applyFont="1" applyBorder="1" applyAlignment="1">
      <alignment horizontal="center" vertical="center"/>
    </xf>
    <xf numFmtId="38" fontId="19" fillId="0" borderId="21" xfId="58" applyFont="1" applyBorder="1" applyAlignment="1">
      <alignment horizontal="right" vertical="center"/>
    </xf>
    <xf numFmtId="38" fontId="19" fillId="0" borderId="20" xfId="58" applyFont="1" applyBorder="1" applyAlignment="1">
      <alignment horizontal="right" vertical="center"/>
    </xf>
    <xf numFmtId="38" fontId="17" fillId="0" borderId="20" xfId="58" applyFont="1" applyBorder="1" applyAlignment="1">
      <alignment vertical="center"/>
    </xf>
    <xf numFmtId="38" fontId="22" fillId="0" borderId="20" xfId="58" applyFont="1" applyBorder="1" applyAlignment="1">
      <alignment horizontal="center" vertical="top"/>
    </xf>
    <xf numFmtId="38" fontId="18" fillId="0" borderId="20" xfId="58" applyFont="1" applyBorder="1" applyAlignment="1">
      <alignment vertical="center"/>
    </xf>
    <xf numFmtId="209" fontId="18" fillId="0" borderId="17" xfId="58" applyNumberFormat="1" applyFont="1" applyBorder="1" applyAlignment="1">
      <alignment horizontal="right" vertical="center"/>
    </xf>
    <xf numFmtId="209" fontId="18" fillId="0" borderId="0" xfId="58" applyNumberFormat="1" applyFont="1" applyBorder="1" applyAlignment="1">
      <alignment horizontal="right" vertical="center"/>
    </xf>
    <xf numFmtId="209" fontId="18" fillId="0" borderId="0" xfId="58" applyNumberFormat="1" applyFont="1" applyBorder="1" applyAlignment="1">
      <alignment vertical="center"/>
    </xf>
    <xf numFmtId="49" fontId="18" fillId="0" borderId="12" xfId="58" applyNumberFormat="1" applyFont="1" applyBorder="1" applyAlignment="1">
      <alignment horizontal="center" vertical="center"/>
    </xf>
    <xf numFmtId="0" fontId="18" fillId="0" borderId="0" xfId="58" applyNumberFormat="1" applyFont="1" applyBorder="1" applyAlignment="1">
      <alignment horizontal="right" vertical="center"/>
    </xf>
    <xf numFmtId="38" fontId="18" fillId="0" borderId="22" xfId="58" applyFont="1" applyBorder="1" applyAlignment="1">
      <alignment horizontal="center" vertical="top"/>
    </xf>
    <xf numFmtId="38" fontId="18" fillId="0" borderId="0" xfId="58" applyFont="1" applyBorder="1" applyAlignment="1">
      <alignment horizontal="center" vertical="top"/>
    </xf>
    <xf numFmtId="0" fontId="18" fillId="0" borderId="12" xfId="58" applyNumberFormat="1" applyFont="1" applyBorder="1" applyAlignment="1">
      <alignment horizontal="right" vertical="center"/>
    </xf>
    <xf numFmtId="216" fontId="18" fillId="0" borderId="20" xfId="58" applyNumberFormat="1" applyFont="1" applyBorder="1" applyAlignment="1">
      <alignment horizontal="center" vertical="center"/>
    </xf>
    <xf numFmtId="38" fontId="22" fillId="0" borderId="0" xfId="58" applyFont="1" applyBorder="1" applyAlignment="1">
      <alignment horizontal="center" vertical="top"/>
    </xf>
    <xf numFmtId="38" fontId="18" fillId="0" borderId="12" xfId="58" applyFont="1" applyBorder="1" applyAlignment="1">
      <alignment horizontal="right" vertical="center"/>
    </xf>
    <xf numFmtId="38" fontId="18" fillId="0" borderId="0" xfId="58" applyFont="1" applyAlignment="1">
      <alignment horizontal="center" vertical="center"/>
    </xf>
    <xf numFmtId="209" fontId="18" fillId="0" borderId="0" xfId="58" applyNumberFormat="1" applyFont="1" applyBorder="1" applyAlignment="1">
      <alignment vertical="top"/>
    </xf>
    <xf numFmtId="209" fontId="18" fillId="0" borderId="0" xfId="58" applyNumberFormat="1" applyFont="1" applyBorder="1" applyAlignment="1">
      <alignment/>
    </xf>
    <xf numFmtId="216" fontId="18" fillId="0" borderId="0" xfId="58" applyNumberFormat="1" applyFont="1" applyBorder="1" applyAlignment="1">
      <alignment/>
    </xf>
    <xf numFmtId="216" fontId="18" fillId="0" borderId="0" xfId="58" applyNumberFormat="1" applyFont="1" applyBorder="1" applyAlignment="1">
      <alignment vertical="top"/>
    </xf>
    <xf numFmtId="216" fontId="18" fillId="0" borderId="0" xfId="58" applyNumberFormat="1" applyFont="1" applyBorder="1" applyAlignment="1">
      <alignment vertical="center"/>
    </xf>
    <xf numFmtId="216" fontId="18" fillId="0" borderId="0" xfId="58" applyNumberFormat="1" applyFont="1" applyBorder="1" applyAlignment="1">
      <alignment horizontal="right" vertical="center"/>
    </xf>
    <xf numFmtId="209" fontId="18" fillId="0" borderId="17" xfId="58" applyNumberFormat="1" applyFont="1" applyBorder="1" applyAlignment="1">
      <alignment vertical="center"/>
    </xf>
    <xf numFmtId="38" fontId="19" fillId="0" borderId="0" xfId="58" applyFont="1" applyAlignment="1">
      <alignment wrapText="1" shrinkToFit="1"/>
    </xf>
    <xf numFmtId="209" fontId="18" fillId="0" borderId="17" xfId="58" applyNumberFormat="1" applyFont="1" applyBorder="1" applyAlignment="1">
      <alignment/>
    </xf>
    <xf numFmtId="209" fontId="18" fillId="0" borderId="0" xfId="58" applyNumberFormat="1" applyFont="1" applyBorder="1" applyAlignment="1">
      <alignment horizontal="right"/>
    </xf>
    <xf numFmtId="38" fontId="19" fillId="0" borderId="0" xfId="58" applyFont="1" applyAlignment="1">
      <alignment vertical="top" shrinkToFit="1"/>
    </xf>
    <xf numFmtId="209" fontId="18" fillId="0" borderId="17" xfId="58" applyNumberFormat="1" applyFont="1" applyBorder="1" applyAlignment="1">
      <alignment vertical="top"/>
    </xf>
    <xf numFmtId="209" fontId="18" fillId="0" borderId="0" xfId="58" applyNumberFormat="1" applyFont="1" applyBorder="1" applyAlignment="1">
      <alignment horizontal="right" vertical="top"/>
    </xf>
    <xf numFmtId="38" fontId="18" fillId="0" borderId="12" xfId="58" applyFont="1" applyBorder="1" applyAlignment="1">
      <alignment horizontal="right" vertical="top"/>
    </xf>
    <xf numFmtId="40" fontId="18" fillId="0" borderId="12" xfId="58" applyNumberFormat="1" applyFont="1" applyBorder="1" applyAlignment="1">
      <alignment horizontal="right" vertical="top"/>
    </xf>
    <xf numFmtId="216" fontId="18" fillId="0" borderId="0" xfId="58" applyNumberFormat="1" applyFont="1" applyBorder="1" applyAlignment="1">
      <alignment horizontal="right"/>
    </xf>
    <xf numFmtId="40" fontId="18" fillId="0" borderId="0" xfId="58" applyNumberFormat="1" applyFont="1" applyBorder="1" applyAlignment="1">
      <alignment horizontal="right" vertical="top"/>
    </xf>
    <xf numFmtId="209" fontId="18" fillId="0" borderId="0" xfId="58" applyNumberFormat="1" applyFont="1" applyAlignment="1">
      <alignment vertical="center"/>
    </xf>
    <xf numFmtId="209" fontId="18" fillId="0" borderId="0" xfId="58" applyNumberFormat="1" applyFont="1" applyFill="1" applyBorder="1" applyAlignment="1">
      <alignment/>
    </xf>
    <xf numFmtId="216" fontId="18" fillId="0" borderId="0" xfId="58" applyNumberFormat="1" applyFont="1" applyFill="1" applyBorder="1" applyAlignment="1">
      <alignment/>
    </xf>
    <xf numFmtId="209" fontId="18" fillId="0" borderId="0" xfId="58" applyNumberFormat="1" applyFont="1" applyFill="1" applyBorder="1" applyAlignment="1">
      <alignment vertical="top"/>
    </xf>
    <xf numFmtId="216" fontId="18" fillId="0" borderId="0" xfId="58" applyNumberFormat="1" applyFont="1" applyFill="1" applyBorder="1" applyAlignment="1">
      <alignment vertical="top"/>
    </xf>
    <xf numFmtId="209" fontId="18" fillId="0" borderId="0" xfId="58" applyNumberFormat="1" applyFont="1" applyFill="1" applyBorder="1" applyAlignment="1">
      <alignment vertical="center"/>
    </xf>
    <xf numFmtId="216" fontId="18" fillId="0" borderId="0" xfId="58" applyNumberFormat="1" applyFont="1" applyFill="1" applyBorder="1" applyAlignment="1">
      <alignment vertical="center"/>
    </xf>
    <xf numFmtId="38" fontId="18" fillId="0" borderId="0" xfId="58" applyFont="1" applyFill="1" applyBorder="1" applyAlignment="1">
      <alignment vertical="center"/>
    </xf>
    <xf numFmtId="40" fontId="18" fillId="0" borderId="0" xfId="58" applyNumberFormat="1" applyFont="1" applyFill="1" applyBorder="1" applyAlignment="1">
      <alignment vertical="center"/>
    </xf>
    <xf numFmtId="38" fontId="18" fillId="0" borderId="0" xfId="58" applyFont="1" applyFill="1" applyAlignment="1">
      <alignment vertical="center"/>
    </xf>
    <xf numFmtId="209" fontId="18" fillId="0" borderId="17" xfId="58" applyNumberFormat="1" applyFont="1" applyFill="1" applyBorder="1" applyAlignment="1">
      <alignment horizontal="right" vertical="center"/>
    </xf>
    <xf numFmtId="209" fontId="18" fillId="0" borderId="0" xfId="58" applyNumberFormat="1" applyFont="1" applyFill="1" applyBorder="1" applyAlignment="1">
      <alignment horizontal="right" vertical="center"/>
    </xf>
    <xf numFmtId="209" fontId="18" fillId="0" borderId="17" xfId="58" applyNumberFormat="1" applyFont="1" applyFill="1" applyBorder="1" applyAlignment="1">
      <alignment/>
    </xf>
    <xf numFmtId="209" fontId="18" fillId="0" borderId="17" xfId="58" applyNumberFormat="1" applyFont="1" applyFill="1" applyBorder="1" applyAlignment="1">
      <alignment vertical="center"/>
    </xf>
    <xf numFmtId="209" fontId="18" fillId="0" borderId="17" xfId="58" applyNumberFormat="1" applyFont="1" applyFill="1" applyBorder="1" applyAlignment="1">
      <alignment vertical="top"/>
    </xf>
    <xf numFmtId="209" fontId="18" fillId="0" borderId="0" xfId="58" applyNumberFormat="1" applyFont="1" applyFill="1" applyBorder="1" applyAlignment="1">
      <alignment horizontal="right" vertical="top"/>
    </xf>
    <xf numFmtId="216" fontId="18" fillId="0" borderId="0" xfId="58" applyNumberFormat="1" applyFont="1" applyFill="1" applyBorder="1" applyAlignment="1">
      <alignment horizontal="right" vertical="top"/>
    </xf>
    <xf numFmtId="209" fontId="18" fillId="0" borderId="0" xfId="58" applyNumberFormat="1" applyFont="1" applyFill="1" applyBorder="1" applyAlignment="1">
      <alignment horizontal="right"/>
    </xf>
    <xf numFmtId="49" fontId="18" fillId="0" borderId="0" xfId="58" applyNumberFormat="1" applyFont="1" applyBorder="1" applyAlignment="1">
      <alignment horizontal="center" vertical="center"/>
    </xf>
    <xf numFmtId="0" fontId="18" fillId="0" borderId="0" xfId="58" applyNumberFormat="1" applyFont="1" applyBorder="1" applyAlignment="1">
      <alignment horizontal="right" vertical="center"/>
    </xf>
    <xf numFmtId="40" fontId="15" fillId="0" borderId="17" xfId="58" applyNumberFormat="1" applyFont="1" applyBorder="1" applyAlignment="1">
      <alignment horizontal="center" vertical="center"/>
    </xf>
    <xf numFmtId="40" fontId="15" fillId="0" borderId="0" xfId="58" applyNumberFormat="1" applyFont="1" applyBorder="1" applyAlignment="1">
      <alignment horizontal="center" vertical="center"/>
    </xf>
    <xf numFmtId="40" fontId="15" fillId="0" borderId="17" xfId="58" applyNumberFormat="1" applyFont="1" applyFill="1" applyBorder="1" applyAlignment="1">
      <alignment horizontal="center" vertical="center"/>
    </xf>
    <xf numFmtId="40" fontId="15" fillId="0" borderId="0" xfId="58" applyNumberFormat="1" applyFont="1" applyFill="1" applyBorder="1" applyAlignment="1">
      <alignment horizontal="center" vertical="center"/>
    </xf>
    <xf numFmtId="38" fontId="15" fillId="0" borderId="17" xfId="58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 vertical="center"/>
    </xf>
    <xf numFmtId="209" fontId="18" fillId="0" borderId="0" xfId="58" applyNumberFormat="1" applyFont="1" applyFill="1" applyBorder="1" applyAlignment="1">
      <alignment horizontal="right" vertical="center"/>
    </xf>
    <xf numFmtId="209" fontId="18" fillId="0" borderId="17" xfId="58" applyNumberFormat="1" applyFont="1" applyFill="1" applyBorder="1" applyAlignment="1">
      <alignment horizontal="right" vertical="center"/>
    </xf>
    <xf numFmtId="38" fontId="18" fillId="0" borderId="0" xfId="58" applyFont="1" applyBorder="1" applyAlignment="1">
      <alignment horizontal="center" vertical="center"/>
    </xf>
    <xf numFmtId="0" fontId="18" fillId="0" borderId="0" xfId="58" applyNumberFormat="1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 wrapText="1"/>
    </xf>
    <xf numFmtId="38" fontId="18" fillId="0" borderId="19" xfId="58" applyFont="1" applyBorder="1" applyAlignment="1">
      <alignment horizontal="center" vertical="center" wrapText="1"/>
    </xf>
    <xf numFmtId="49" fontId="18" fillId="0" borderId="0" xfId="58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38" fontId="23" fillId="0" borderId="0" xfId="58" applyFont="1" applyAlignment="1">
      <alignment horizontal="center" vertical="center"/>
    </xf>
    <xf numFmtId="38" fontId="18" fillId="0" borderId="0" xfId="5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09" fontId="18" fillId="0" borderId="0" xfId="58" applyNumberFormat="1" applyFont="1" applyBorder="1" applyAlignment="1">
      <alignment horizontal="right" vertical="center"/>
    </xf>
    <xf numFmtId="38" fontId="15" fillId="0" borderId="17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209" fontId="18" fillId="0" borderId="17" xfId="58" applyNumberFormat="1" applyFont="1" applyBorder="1" applyAlignment="1">
      <alignment horizontal="right" vertical="center"/>
    </xf>
    <xf numFmtId="38" fontId="18" fillId="0" borderId="0" xfId="58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1" width="8.8984375" style="5" customWidth="1"/>
    <col min="12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52</v>
      </c>
    </row>
    <row r="2" ht="15" customHeight="1"/>
    <row r="3" spans="1:17" ht="21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ht="15" customHeight="1"/>
    <row r="5" spans="1:14" s="8" customFormat="1" ht="18.75" customHeight="1" thickBot="1">
      <c r="A5" s="2" t="s">
        <v>49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3"/>
      <c r="K6" s="35" t="s">
        <v>1</v>
      </c>
      <c r="L6" s="41" t="s">
        <v>2</v>
      </c>
      <c r="M6" s="42" t="s">
        <v>3</v>
      </c>
      <c r="N6" s="13" t="s">
        <v>4</v>
      </c>
      <c r="O6" s="14" t="s">
        <v>5</v>
      </c>
      <c r="P6" s="13" t="s">
        <v>39</v>
      </c>
      <c r="Q6" s="15" t="s">
        <v>40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8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9"/>
      <c r="K8" s="19"/>
      <c r="L8" s="19"/>
      <c r="M8" s="19"/>
      <c r="N8" s="20"/>
      <c r="O8" s="19"/>
      <c r="P8" s="19"/>
    </row>
    <row r="9" spans="1:17" s="1" customFormat="1" ht="16.5" customHeight="1">
      <c r="A9" s="43"/>
      <c r="B9" s="43"/>
      <c r="C9" s="43"/>
      <c r="D9" s="43"/>
      <c r="E9" s="43"/>
      <c r="F9" s="43"/>
      <c r="G9" s="43"/>
      <c r="H9" s="43"/>
      <c r="I9" s="43"/>
      <c r="J9" s="50"/>
      <c r="K9" s="102" t="s">
        <v>35</v>
      </c>
      <c r="L9" s="103"/>
      <c r="M9" s="103"/>
      <c r="N9" s="103"/>
      <c r="O9" s="103"/>
      <c r="P9" s="103"/>
      <c r="Q9" s="103"/>
    </row>
    <row r="10" spans="1:17" ht="16.5" customHeight="1">
      <c r="A10" s="114"/>
      <c r="B10" s="110" t="s">
        <v>18</v>
      </c>
      <c r="C10" s="111" t="s">
        <v>30</v>
      </c>
      <c r="D10" s="100" t="s">
        <v>15</v>
      </c>
      <c r="E10" s="111" t="s">
        <v>27</v>
      </c>
      <c r="F10" s="100" t="s">
        <v>16</v>
      </c>
      <c r="G10" s="111" t="s">
        <v>31</v>
      </c>
      <c r="H10" s="100" t="s">
        <v>17</v>
      </c>
      <c r="I10" s="10"/>
      <c r="J10" s="44" t="s">
        <v>41</v>
      </c>
      <c r="K10" s="83">
        <v>1</v>
      </c>
      <c r="L10" s="83">
        <v>6</v>
      </c>
      <c r="M10" s="83">
        <v>376886</v>
      </c>
      <c r="N10" s="83">
        <v>244455</v>
      </c>
      <c r="O10" s="84">
        <v>64.86</v>
      </c>
      <c r="P10" s="83">
        <v>240855</v>
      </c>
      <c r="Q10" s="83">
        <v>3597</v>
      </c>
    </row>
    <row r="11" spans="1:17" ht="16.5" customHeight="1">
      <c r="A11" s="115"/>
      <c r="B11" s="110"/>
      <c r="C11" s="111"/>
      <c r="D11" s="100"/>
      <c r="E11" s="111"/>
      <c r="F11" s="100"/>
      <c r="G11" s="111"/>
      <c r="H11" s="100"/>
      <c r="I11" s="34"/>
      <c r="J11" s="45" t="s">
        <v>42</v>
      </c>
      <c r="K11" s="85">
        <v>1</v>
      </c>
      <c r="L11" s="85">
        <v>4</v>
      </c>
      <c r="M11" s="85">
        <v>191282</v>
      </c>
      <c r="N11" s="85">
        <v>117927</v>
      </c>
      <c r="O11" s="86">
        <v>61.65</v>
      </c>
      <c r="P11" s="85">
        <v>113868</v>
      </c>
      <c r="Q11" s="85">
        <v>4058</v>
      </c>
    </row>
    <row r="12" spans="1:17" ht="16.5" customHeight="1">
      <c r="A12" s="114"/>
      <c r="B12" s="100" t="s">
        <v>18</v>
      </c>
      <c r="C12" s="101" t="s">
        <v>32</v>
      </c>
      <c r="D12" s="100" t="s">
        <v>15</v>
      </c>
      <c r="E12" s="101" t="s">
        <v>19</v>
      </c>
      <c r="F12" s="100" t="s">
        <v>16</v>
      </c>
      <c r="G12" s="101" t="s">
        <v>21</v>
      </c>
      <c r="H12" s="100" t="s">
        <v>17</v>
      </c>
      <c r="I12" s="10"/>
      <c r="J12" s="46" t="s">
        <v>10</v>
      </c>
      <c r="K12" s="83">
        <v>1</v>
      </c>
      <c r="L12" s="83">
        <v>5</v>
      </c>
      <c r="M12" s="83">
        <v>379980</v>
      </c>
      <c r="N12" s="83">
        <v>229441</v>
      </c>
      <c r="O12" s="84">
        <v>60.38</v>
      </c>
      <c r="P12" s="83">
        <v>223244</v>
      </c>
      <c r="Q12" s="83">
        <v>6187</v>
      </c>
    </row>
    <row r="13" spans="1:17" ht="16.5" customHeight="1">
      <c r="A13" s="115"/>
      <c r="B13" s="100"/>
      <c r="C13" s="101"/>
      <c r="D13" s="100"/>
      <c r="E13" s="101"/>
      <c r="F13" s="100"/>
      <c r="G13" s="101"/>
      <c r="H13" s="100"/>
      <c r="I13" s="34"/>
      <c r="J13" s="51" t="s">
        <v>11</v>
      </c>
      <c r="K13" s="85">
        <v>1</v>
      </c>
      <c r="L13" s="85">
        <v>3</v>
      </c>
      <c r="M13" s="85">
        <v>190916</v>
      </c>
      <c r="N13" s="85">
        <v>114929</v>
      </c>
      <c r="O13" s="86">
        <v>60.2</v>
      </c>
      <c r="P13" s="85">
        <v>112143</v>
      </c>
      <c r="Q13" s="85">
        <f>SUM(N13)-P13</f>
        <v>2786</v>
      </c>
    </row>
    <row r="14" spans="1:17" ht="16.5" customHeight="1">
      <c r="A14" s="114"/>
      <c r="B14" s="100" t="s">
        <v>18</v>
      </c>
      <c r="C14" s="101">
        <v>17</v>
      </c>
      <c r="D14" s="100" t="s">
        <v>15</v>
      </c>
      <c r="E14" s="101">
        <v>9</v>
      </c>
      <c r="F14" s="100" t="s">
        <v>16</v>
      </c>
      <c r="G14" s="101">
        <v>11</v>
      </c>
      <c r="H14" s="100" t="s">
        <v>17</v>
      </c>
      <c r="I14" s="10"/>
      <c r="J14" s="44" t="s">
        <v>38</v>
      </c>
      <c r="K14" s="83">
        <v>1</v>
      </c>
      <c r="L14" s="83">
        <v>4</v>
      </c>
      <c r="M14" s="83">
        <v>214001</v>
      </c>
      <c r="N14" s="83">
        <v>145486</v>
      </c>
      <c r="O14" s="84">
        <v>67.98</v>
      </c>
      <c r="P14" s="83">
        <v>143343</v>
      </c>
      <c r="Q14" s="83">
        <v>2142</v>
      </c>
    </row>
    <row r="15" spans="1:17" ht="12" customHeight="1">
      <c r="A15" s="114"/>
      <c r="B15" s="100"/>
      <c r="C15" s="101"/>
      <c r="D15" s="100"/>
      <c r="E15" s="101"/>
      <c r="F15" s="100"/>
      <c r="G15" s="101"/>
      <c r="H15" s="100"/>
      <c r="I15" s="10"/>
      <c r="J15" s="47" t="s">
        <v>36</v>
      </c>
      <c r="K15" s="87">
        <v>1</v>
      </c>
      <c r="L15" s="87">
        <v>4</v>
      </c>
      <c r="M15" s="87">
        <v>168321</v>
      </c>
      <c r="N15" s="87">
        <v>110760</v>
      </c>
      <c r="O15" s="88">
        <v>65.8</v>
      </c>
      <c r="P15" s="87">
        <v>109107</v>
      </c>
      <c r="Q15" s="87">
        <v>1649</v>
      </c>
    </row>
    <row r="16" spans="1:17" ht="16.5" customHeight="1">
      <c r="A16" s="115"/>
      <c r="B16" s="100"/>
      <c r="C16" s="101"/>
      <c r="D16" s="100"/>
      <c r="E16" s="101"/>
      <c r="F16" s="100"/>
      <c r="G16" s="101"/>
      <c r="H16" s="100"/>
      <c r="I16" s="34"/>
      <c r="J16" s="45" t="s">
        <v>37</v>
      </c>
      <c r="K16" s="85">
        <v>1</v>
      </c>
      <c r="L16" s="85">
        <v>2</v>
      </c>
      <c r="M16" s="85">
        <v>190155</v>
      </c>
      <c r="N16" s="85">
        <v>125436</v>
      </c>
      <c r="O16" s="86">
        <v>65.97</v>
      </c>
      <c r="P16" s="85">
        <v>121715</v>
      </c>
      <c r="Q16" s="85">
        <f>SUM(N16)-P16</f>
        <v>3721</v>
      </c>
    </row>
    <row r="17" spans="1:17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52"/>
      <c r="K17" s="89"/>
      <c r="L17" s="89"/>
      <c r="M17" s="89"/>
      <c r="N17" s="90"/>
      <c r="O17" s="89"/>
      <c r="P17" s="89"/>
      <c r="Q17" s="91"/>
    </row>
    <row r="18" spans="1:17" s="1" customFormat="1" ht="16.5" customHeight="1">
      <c r="A18" s="43"/>
      <c r="B18" s="43"/>
      <c r="C18" s="43"/>
      <c r="D18" s="43"/>
      <c r="E18" s="43"/>
      <c r="F18" s="43"/>
      <c r="G18" s="43"/>
      <c r="H18" s="43"/>
      <c r="I18" s="43"/>
      <c r="J18" s="50"/>
      <c r="K18" s="104" t="s">
        <v>7</v>
      </c>
      <c r="L18" s="105"/>
      <c r="M18" s="105"/>
      <c r="N18" s="105"/>
      <c r="O18" s="105"/>
      <c r="P18" s="105"/>
      <c r="Q18" s="105"/>
    </row>
    <row r="19" spans="1:17" ht="16.5" customHeight="1">
      <c r="A19" s="117"/>
      <c r="B19" s="110" t="s">
        <v>18</v>
      </c>
      <c r="C19" s="111">
        <v>10</v>
      </c>
      <c r="D19" s="100" t="s">
        <v>15</v>
      </c>
      <c r="E19" s="111" t="s">
        <v>24</v>
      </c>
      <c r="F19" s="100" t="s">
        <v>16</v>
      </c>
      <c r="G19" s="111" t="s">
        <v>28</v>
      </c>
      <c r="H19" s="100" t="s">
        <v>17</v>
      </c>
      <c r="I19" s="10"/>
      <c r="J19" s="44" t="s">
        <v>41</v>
      </c>
      <c r="K19" s="92">
        <v>2</v>
      </c>
      <c r="L19" s="93">
        <v>6</v>
      </c>
      <c r="M19" s="83">
        <v>372941</v>
      </c>
      <c r="N19" s="83">
        <v>196543</v>
      </c>
      <c r="O19" s="84">
        <v>52.7</v>
      </c>
      <c r="P19" s="83">
        <v>189599</v>
      </c>
      <c r="Q19" s="83">
        <v>6942</v>
      </c>
    </row>
    <row r="20" spans="1:17" ht="16.5" customHeight="1">
      <c r="A20" s="118"/>
      <c r="B20" s="110"/>
      <c r="C20" s="111"/>
      <c r="D20" s="100"/>
      <c r="E20" s="111"/>
      <c r="F20" s="100"/>
      <c r="G20" s="111"/>
      <c r="H20" s="100"/>
      <c r="I20" s="34"/>
      <c r="J20" s="45" t="s">
        <v>42</v>
      </c>
      <c r="K20" s="92"/>
      <c r="L20" s="93"/>
      <c r="M20" s="85">
        <v>190258</v>
      </c>
      <c r="N20" s="85">
        <v>100385</v>
      </c>
      <c r="O20" s="86">
        <v>52.76</v>
      </c>
      <c r="P20" s="85">
        <v>96106</v>
      </c>
      <c r="Q20" s="85">
        <v>4275</v>
      </c>
    </row>
    <row r="21" spans="1:17" ht="16.5" customHeight="1">
      <c r="A21" s="114"/>
      <c r="B21" s="100" t="s">
        <v>18</v>
      </c>
      <c r="C21" s="111" t="s">
        <v>23</v>
      </c>
      <c r="D21" s="100" t="s">
        <v>15</v>
      </c>
      <c r="E21" s="111" t="s">
        <v>24</v>
      </c>
      <c r="F21" s="100" t="s">
        <v>16</v>
      </c>
      <c r="G21" s="111" t="s">
        <v>25</v>
      </c>
      <c r="H21" s="100" t="s">
        <v>17</v>
      </c>
      <c r="I21" s="10"/>
      <c r="J21" s="44" t="s">
        <v>41</v>
      </c>
      <c r="K21" s="92">
        <v>2</v>
      </c>
      <c r="L21" s="93">
        <v>6</v>
      </c>
      <c r="M21" s="83">
        <v>377507</v>
      </c>
      <c r="N21" s="83">
        <v>223275</v>
      </c>
      <c r="O21" s="84">
        <v>59.14</v>
      </c>
      <c r="P21" s="83">
        <v>209736</v>
      </c>
      <c r="Q21" s="83">
        <v>13533</v>
      </c>
    </row>
    <row r="22" spans="1:17" ht="16.5" customHeight="1">
      <c r="A22" s="115"/>
      <c r="B22" s="100"/>
      <c r="C22" s="111"/>
      <c r="D22" s="100"/>
      <c r="E22" s="111"/>
      <c r="F22" s="100"/>
      <c r="G22" s="111"/>
      <c r="H22" s="100"/>
      <c r="I22" s="34"/>
      <c r="J22" s="45" t="s">
        <v>42</v>
      </c>
      <c r="K22" s="92"/>
      <c r="L22" s="93"/>
      <c r="M22" s="85">
        <v>191434</v>
      </c>
      <c r="N22" s="85">
        <v>118360</v>
      </c>
      <c r="O22" s="86">
        <v>61.83</v>
      </c>
      <c r="P22" s="85">
        <v>110510</v>
      </c>
      <c r="Q22" s="85">
        <v>7837</v>
      </c>
    </row>
    <row r="23" spans="1:17" ht="16.5" customHeight="1">
      <c r="A23" s="114"/>
      <c r="B23" s="100" t="s">
        <v>18</v>
      </c>
      <c r="C23" s="101" t="s">
        <v>29</v>
      </c>
      <c r="D23" s="100" t="s">
        <v>15</v>
      </c>
      <c r="E23" s="101" t="s">
        <v>24</v>
      </c>
      <c r="F23" s="100" t="s">
        <v>16</v>
      </c>
      <c r="G23" s="101" t="s">
        <v>19</v>
      </c>
      <c r="H23" s="100" t="s">
        <v>17</v>
      </c>
      <c r="I23" s="10"/>
      <c r="J23" s="46" t="s">
        <v>10</v>
      </c>
      <c r="K23" s="109">
        <v>2</v>
      </c>
      <c r="L23" s="108">
        <v>5</v>
      </c>
      <c r="M23" s="83">
        <v>381151</v>
      </c>
      <c r="N23" s="83">
        <v>201010</v>
      </c>
      <c r="O23" s="84">
        <v>52.74</v>
      </c>
      <c r="P23" s="83">
        <v>196116</v>
      </c>
      <c r="Q23" s="83">
        <v>4893</v>
      </c>
    </row>
    <row r="24" spans="1:17" ht="16.5" customHeight="1">
      <c r="A24" s="115"/>
      <c r="B24" s="100"/>
      <c r="C24" s="101"/>
      <c r="D24" s="100"/>
      <c r="E24" s="101"/>
      <c r="F24" s="100"/>
      <c r="G24" s="101"/>
      <c r="H24" s="100"/>
      <c r="I24" s="34"/>
      <c r="J24" s="51" t="s">
        <v>11</v>
      </c>
      <c r="K24" s="109"/>
      <c r="L24" s="108"/>
      <c r="M24" s="85">
        <v>190688</v>
      </c>
      <c r="N24" s="85">
        <v>105252</v>
      </c>
      <c r="O24" s="86">
        <v>55.2</v>
      </c>
      <c r="P24" s="85">
        <v>102253</v>
      </c>
      <c r="Q24" s="85">
        <f>SUM(N24)-P24</f>
        <v>2999</v>
      </c>
    </row>
    <row r="25" spans="1:17" ht="16.5" customHeight="1">
      <c r="A25" s="114"/>
      <c r="B25" s="100" t="s">
        <v>18</v>
      </c>
      <c r="C25" s="101">
        <v>19</v>
      </c>
      <c r="D25" s="100" t="s">
        <v>15</v>
      </c>
      <c r="E25" s="101" t="s">
        <v>24</v>
      </c>
      <c r="F25" s="100" t="s">
        <v>16</v>
      </c>
      <c r="G25" s="101">
        <v>29</v>
      </c>
      <c r="H25" s="100" t="s">
        <v>17</v>
      </c>
      <c r="I25" s="10"/>
      <c r="J25" s="44" t="s">
        <v>38</v>
      </c>
      <c r="K25" s="109">
        <v>2</v>
      </c>
      <c r="L25" s="108">
        <v>5</v>
      </c>
      <c r="M25" s="83">
        <v>214296</v>
      </c>
      <c r="N25" s="83">
        <v>119735</v>
      </c>
      <c r="O25" s="84">
        <v>55.87</v>
      </c>
      <c r="P25" s="83">
        <v>116429</v>
      </c>
      <c r="Q25" s="83">
        <f>SUM(N25)-P25</f>
        <v>3306</v>
      </c>
    </row>
    <row r="26" spans="1:17" ht="13.5" customHeight="1">
      <c r="A26" s="114"/>
      <c r="B26" s="100"/>
      <c r="C26" s="101"/>
      <c r="D26" s="100"/>
      <c r="E26" s="101"/>
      <c r="F26" s="100"/>
      <c r="G26" s="101"/>
      <c r="H26" s="100"/>
      <c r="I26" s="10"/>
      <c r="J26" s="47" t="s">
        <v>36</v>
      </c>
      <c r="K26" s="109"/>
      <c r="L26" s="108"/>
      <c r="M26" s="85">
        <v>169703</v>
      </c>
      <c r="N26" s="85">
        <v>92359</v>
      </c>
      <c r="O26" s="86">
        <v>54.42</v>
      </c>
      <c r="P26" s="85">
        <v>89895</v>
      </c>
      <c r="Q26" s="87">
        <v>2463</v>
      </c>
    </row>
    <row r="27" spans="1:17" ht="16.5" customHeight="1">
      <c r="A27" s="115"/>
      <c r="B27" s="100"/>
      <c r="C27" s="101"/>
      <c r="D27" s="100"/>
      <c r="E27" s="101"/>
      <c r="F27" s="100"/>
      <c r="G27" s="101"/>
      <c r="H27" s="100"/>
      <c r="I27" s="34"/>
      <c r="J27" s="45" t="s">
        <v>37</v>
      </c>
      <c r="K27" s="109"/>
      <c r="L27" s="108"/>
      <c r="M27" s="85">
        <v>200645</v>
      </c>
      <c r="N27" s="85">
        <v>111935</v>
      </c>
      <c r="O27" s="86">
        <v>55.79</v>
      </c>
      <c r="P27" s="85">
        <v>108975</v>
      </c>
      <c r="Q27" s="85">
        <f>SUM(N27)-P27</f>
        <v>2960</v>
      </c>
    </row>
    <row r="28" spans="1:1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52"/>
      <c r="K28" s="89"/>
      <c r="L28" s="89"/>
      <c r="M28" s="89"/>
      <c r="N28" s="90"/>
      <c r="O28" s="89"/>
      <c r="P28" s="89"/>
      <c r="Q28" s="91"/>
    </row>
    <row r="29" spans="1:17" s="1" customFormat="1" ht="16.5" customHeight="1">
      <c r="A29" s="26"/>
      <c r="B29" s="26"/>
      <c r="C29" s="43"/>
      <c r="D29" s="43"/>
      <c r="E29" s="43"/>
      <c r="F29" s="43"/>
      <c r="G29" s="43"/>
      <c r="H29" s="43"/>
      <c r="I29" s="43"/>
      <c r="J29" s="50"/>
      <c r="K29" s="106" t="s">
        <v>8</v>
      </c>
      <c r="L29" s="107"/>
      <c r="M29" s="107"/>
      <c r="N29" s="107"/>
      <c r="O29" s="107"/>
      <c r="P29" s="107"/>
      <c r="Q29" s="107"/>
    </row>
    <row r="30" spans="1:17" ht="16.5" customHeight="1">
      <c r="A30" s="114"/>
      <c r="B30" s="110" t="s">
        <v>18</v>
      </c>
      <c r="C30" s="101" t="s">
        <v>26</v>
      </c>
      <c r="D30" s="100" t="s">
        <v>15</v>
      </c>
      <c r="E30" s="101" t="s">
        <v>24</v>
      </c>
      <c r="F30" s="100" t="s">
        <v>16</v>
      </c>
      <c r="G30" s="101" t="s">
        <v>27</v>
      </c>
      <c r="H30" s="100" t="s">
        <v>17</v>
      </c>
      <c r="I30" s="10"/>
      <c r="J30" s="44" t="s">
        <v>41</v>
      </c>
      <c r="K30" s="109">
        <v>1</v>
      </c>
      <c r="L30" s="108">
        <v>3</v>
      </c>
      <c r="M30" s="83">
        <v>365639</v>
      </c>
      <c r="N30" s="83">
        <v>127643</v>
      </c>
      <c r="O30" s="84">
        <v>34.91</v>
      </c>
      <c r="P30" s="83">
        <v>124944</v>
      </c>
      <c r="Q30" s="83">
        <v>2658</v>
      </c>
    </row>
    <row r="31" spans="1:17" ht="16.5" customHeight="1">
      <c r="A31" s="115"/>
      <c r="B31" s="110"/>
      <c r="C31" s="101"/>
      <c r="D31" s="100"/>
      <c r="E31" s="101"/>
      <c r="F31" s="100"/>
      <c r="G31" s="101"/>
      <c r="H31" s="100"/>
      <c r="I31" s="34"/>
      <c r="J31" s="45" t="s">
        <v>42</v>
      </c>
      <c r="K31" s="109"/>
      <c r="L31" s="108"/>
      <c r="M31" s="85">
        <v>187615</v>
      </c>
      <c r="N31" s="85">
        <v>73287</v>
      </c>
      <c r="O31" s="86">
        <v>39.06</v>
      </c>
      <c r="P31" s="85">
        <v>71704</v>
      </c>
      <c r="Q31" s="85">
        <v>1582</v>
      </c>
    </row>
    <row r="32" spans="1:17" ht="16.5" customHeight="1">
      <c r="A32" s="114"/>
      <c r="B32" s="100" t="s">
        <v>18</v>
      </c>
      <c r="C32" s="101" t="s">
        <v>23</v>
      </c>
      <c r="D32" s="100" t="s">
        <v>15</v>
      </c>
      <c r="E32" s="101" t="s">
        <v>24</v>
      </c>
      <c r="F32" s="100" t="s">
        <v>16</v>
      </c>
      <c r="G32" s="101" t="s">
        <v>25</v>
      </c>
      <c r="H32" s="100" t="s">
        <v>17</v>
      </c>
      <c r="I32" s="10"/>
      <c r="J32" s="44" t="s">
        <v>41</v>
      </c>
      <c r="K32" s="109">
        <v>1</v>
      </c>
      <c r="L32" s="108">
        <v>5</v>
      </c>
      <c r="M32" s="83">
        <v>373836</v>
      </c>
      <c r="N32" s="83">
        <v>223156</v>
      </c>
      <c r="O32" s="84">
        <v>59.69</v>
      </c>
      <c r="P32" s="83">
        <v>218321</v>
      </c>
      <c r="Q32" s="83">
        <v>4834</v>
      </c>
    </row>
    <row r="33" spans="1:17" ht="16.5" customHeight="1">
      <c r="A33" s="115"/>
      <c r="B33" s="100"/>
      <c r="C33" s="101"/>
      <c r="D33" s="100"/>
      <c r="E33" s="101"/>
      <c r="F33" s="100"/>
      <c r="G33" s="101"/>
      <c r="H33" s="100"/>
      <c r="I33" s="34"/>
      <c r="J33" s="45" t="s">
        <v>42</v>
      </c>
      <c r="K33" s="109"/>
      <c r="L33" s="108"/>
      <c r="M33" s="85">
        <v>190564</v>
      </c>
      <c r="N33" s="85">
        <v>118278</v>
      </c>
      <c r="O33" s="86">
        <v>62.07</v>
      </c>
      <c r="P33" s="85">
        <v>114460</v>
      </c>
      <c r="Q33" s="85">
        <f>SUM(N33)-P33</f>
        <v>3818</v>
      </c>
    </row>
    <row r="34" spans="1:17" ht="16.5" customHeight="1">
      <c r="A34" s="114"/>
      <c r="B34" s="100" t="s">
        <v>18</v>
      </c>
      <c r="C34" s="101">
        <v>17</v>
      </c>
      <c r="D34" s="100" t="s">
        <v>15</v>
      </c>
      <c r="E34" s="101" t="s">
        <v>24</v>
      </c>
      <c r="F34" s="100" t="s">
        <v>16</v>
      </c>
      <c r="G34" s="101">
        <v>24</v>
      </c>
      <c r="H34" s="100" t="s">
        <v>17</v>
      </c>
      <c r="I34" s="10"/>
      <c r="J34" s="44" t="s">
        <v>38</v>
      </c>
      <c r="K34" s="109">
        <v>1</v>
      </c>
      <c r="L34" s="108">
        <v>2</v>
      </c>
      <c r="M34" s="83">
        <v>212449</v>
      </c>
      <c r="N34" s="83">
        <v>84936</v>
      </c>
      <c r="O34" s="84">
        <v>39.98</v>
      </c>
      <c r="P34" s="83">
        <v>83731</v>
      </c>
      <c r="Q34" s="83">
        <v>1204</v>
      </c>
    </row>
    <row r="35" spans="1:17" ht="12.75" customHeight="1">
      <c r="A35" s="114"/>
      <c r="B35" s="100"/>
      <c r="C35" s="101"/>
      <c r="D35" s="100"/>
      <c r="E35" s="101"/>
      <c r="F35" s="100"/>
      <c r="G35" s="101"/>
      <c r="H35" s="100"/>
      <c r="I35" s="10"/>
      <c r="J35" s="61" t="s">
        <v>36</v>
      </c>
      <c r="K35" s="109"/>
      <c r="L35" s="108"/>
      <c r="M35" s="83">
        <v>166369</v>
      </c>
      <c r="N35" s="83">
        <v>61082</v>
      </c>
      <c r="O35" s="84">
        <v>36.71</v>
      </c>
      <c r="P35" s="83">
        <v>60158</v>
      </c>
      <c r="Q35" s="87">
        <v>923</v>
      </c>
    </row>
    <row r="36" spans="1:17" ht="15.75" customHeight="1">
      <c r="A36" s="115"/>
      <c r="B36" s="100"/>
      <c r="C36" s="101"/>
      <c r="D36" s="100"/>
      <c r="E36" s="101"/>
      <c r="F36" s="100"/>
      <c r="G36" s="101"/>
      <c r="H36" s="100"/>
      <c r="I36" s="34"/>
      <c r="J36" s="45" t="s">
        <v>37</v>
      </c>
      <c r="K36" s="109"/>
      <c r="L36" s="108"/>
      <c r="M36" s="85">
        <v>189119</v>
      </c>
      <c r="N36" s="85">
        <v>74120</v>
      </c>
      <c r="O36" s="86">
        <v>39.19</v>
      </c>
      <c r="P36" s="85">
        <v>73100</v>
      </c>
      <c r="Q36" s="85">
        <f>SUM(N36)-P36</f>
        <v>1020</v>
      </c>
    </row>
    <row r="37" spans="1:17" ht="6" customHeight="1">
      <c r="A37" s="23"/>
      <c r="B37" s="23"/>
      <c r="C37" s="16"/>
      <c r="D37" s="16"/>
      <c r="E37" s="16"/>
      <c r="F37" s="16"/>
      <c r="G37" s="16"/>
      <c r="H37" s="16"/>
      <c r="I37" s="16"/>
      <c r="J37" s="52"/>
      <c r="K37" s="89"/>
      <c r="L37" s="89"/>
      <c r="M37" s="89"/>
      <c r="N37" s="90"/>
      <c r="O37" s="89"/>
      <c r="P37" s="89"/>
      <c r="Q37" s="91"/>
    </row>
    <row r="38" spans="1:17" s="1" customFormat="1" ht="16.5" customHeight="1">
      <c r="A38" s="43"/>
      <c r="B38" s="43"/>
      <c r="C38" s="43"/>
      <c r="D38" s="43"/>
      <c r="E38" s="43"/>
      <c r="F38" s="43"/>
      <c r="G38" s="43"/>
      <c r="H38" s="26"/>
      <c r="I38" s="26"/>
      <c r="J38" s="50"/>
      <c r="K38" s="106" t="s">
        <v>9</v>
      </c>
      <c r="L38" s="107"/>
      <c r="M38" s="107"/>
      <c r="N38" s="107"/>
      <c r="O38" s="107"/>
      <c r="P38" s="107"/>
      <c r="Q38" s="107"/>
    </row>
    <row r="39" spans="1:17" ht="16.5" customHeight="1">
      <c r="A39" s="114"/>
      <c r="B39" s="110" t="s">
        <v>18</v>
      </c>
      <c r="C39" s="101" t="s">
        <v>19</v>
      </c>
      <c r="D39" s="100" t="s">
        <v>15</v>
      </c>
      <c r="E39" s="101" t="s">
        <v>20</v>
      </c>
      <c r="F39" s="100" t="s">
        <v>16</v>
      </c>
      <c r="G39" s="101" t="s">
        <v>19</v>
      </c>
      <c r="H39" s="100" t="s">
        <v>17</v>
      </c>
      <c r="I39" s="10"/>
      <c r="J39" s="44" t="s">
        <v>41</v>
      </c>
      <c r="K39" s="83">
        <v>10</v>
      </c>
      <c r="L39" s="83">
        <v>14</v>
      </c>
      <c r="M39" s="83">
        <v>369136</v>
      </c>
      <c r="N39" s="83">
        <v>204182</v>
      </c>
      <c r="O39" s="84">
        <v>55.31</v>
      </c>
      <c r="P39" s="83">
        <v>201217</v>
      </c>
      <c r="Q39" s="83">
        <v>2958</v>
      </c>
    </row>
    <row r="40" spans="1:17" ht="16.5" customHeight="1">
      <c r="A40" s="115"/>
      <c r="B40" s="110"/>
      <c r="C40" s="101"/>
      <c r="D40" s="100"/>
      <c r="E40" s="101"/>
      <c r="F40" s="100"/>
      <c r="G40" s="101"/>
      <c r="H40" s="100"/>
      <c r="I40" s="34"/>
      <c r="J40" s="45" t="s">
        <v>42</v>
      </c>
      <c r="K40" s="85">
        <v>5</v>
      </c>
      <c r="L40" s="85">
        <v>7</v>
      </c>
      <c r="M40" s="85">
        <v>188461</v>
      </c>
      <c r="N40" s="85">
        <v>110819</v>
      </c>
      <c r="O40" s="86">
        <v>58.8</v>
      </c>
      <c r="P40" s="85">
        <v>109042</v>
      </c>
      <c r="Q40" s="85">
        <v>1765</v>
      </c>
    </row>
    <row r="41" spans="1:17" ht="16.5" customHeight="1">
      <c r="A41" s="114"/>
      <c r="B41" s="100" t="s">
        <v>18</v>
      </c>
      <c r="C41" s="101" t="s">
        <v>22</v>
      </c>
      <c r="D41" s="100" t="s">
        <v>15</v>
      </c>
      <c r="E41" s="101" t="s">
        <v>20</v>
      </c>
      <c r="F41" s="100" t="s">
        <v>16</v>
      </c>
      <c r="G41" s="101" t="s">
        <v>23</v>
      </c>
      <c r="H41" s="100" t="s">
        <v>17</v>
      </c>
      <c r="I41" s="10"/>
      <c r="J41" s="46" t="s">
        <v>10</v>
      </c>
      <c r="K41" s="83">
        <v>10</v>
      </c>
      <c r="L41" s="83">
        <v>12</v>
      </c>
      <c r="M41" s="83">
        <v>373724</v>
      </c>
      <c r="N41" s="83">
        <v>215380</v>
      </c>
      <c r="O41" s="84">
        <v>57.63</v>
      </c>
      <c r="P41" s="83">
        <v>209076</v>
      </c>
      <c r="Q41" s="83">
        <v>6278</v>
      </c>
    </row>
    <row r="42" spans="1:17" ht="16.5" customHeight="1">
      <c r="A42" s="115"/>
      <c r="B42" s="100"/>
      <c r="C42" s="101"/>
      <c r="D42" s="100"/>
      <c r="E42" s="101"/>
      <c r="F42" s="100"/>
      <c r="G42" s="101"/>
      <c r="H42" s="100"/>
      <c r="I42" s="10"/>
      <c r="J42" s="51" t="s">
        <v>11</v>
      </c>
      <c r="K42" s="85">
        <v>5</v>
      </c>
      <c r="L42" s="85">
        <v>6</v>
      </c>
      <c r="M42" s="85">
        <v>188939</v>
      </c>
      <c r="N42" s="85">
        <v>107716</v>
      </c>
      <c r="O42" s="86">
        <v>57.01</v>
      </c>
      <c r="P42" s="85">
        <v>105424</v>
      </c>
      <c r="Q42" s="85">
        <v>2286</v>
      </c>
    </row>
    <row r="43" spans="1:17" ht="16.5" customHeight="1">
      <c r="A43" s="34"/>
      <c r="B43" s="100" t="s">
        <v>18</v>
      </c>
      <c r="C43" s="101">
        <v>19</v>
      </c>
      <c r="D43" s="100" t="s">
        <v>15</v>
      </c>
      <c r="E43" s="101">
        <v>4</v>
      </c>
      <c r="F43" s="100" t="s">
        <v>16</v>
      </c>
      <c r="G43" s="101">
        <v>8</v>
      </c>
      <c r="H43" s="100" t="s">
        <v>17</v>
      </c>
      <c r="I43" s="10"/>
      <c r="J43" s="44" t="s">
        <v>38</v>
      </c>
      <c r="K43" s="94">
        <v>5</v>
      </c>
      <c r="L43" s="83">
        <v>7</v>
      </c>
      <c r="M43" s="83">
        <v>211745</v>
      </c>
      <c r="N43" s="83">
        <v>117203</v>
      </c>
      <c r="O43" s="84">
        <v>55.35</v>
      </c>
      <c r="P43" s="83">
        <v>115360</v>
      </c>
      <c r="Q43" s="83">
        <f>SUM(N43)-P43</f>
        <v>1843</v>
      </c>
    </row>
    <row r="44" spans="1:17" ht="16.5" customHeight="1">
      <c r="A44" s="34"/>
      <c r="B44" s="100"/>
      <c r="C44" s="101"/>
      <c r="D44" s="100"/>
      <c r="E44" s="101"/>
      <c r="F44" s="100"/>
      <c r="G44" s="101"/>
      <c r="H44" s="100"/>
      <c r="I44" s="10"/>
      <c r="J44" s="47" t="s">
        <v>36</v>
      </c>
      <c r="K44" s="95">
        <v>4</v>
      </c>
      <c r="L44" s="87">
        <v>6</v>
      </c>
      <c r="M44" s="87">
        <v>166962</v>
      </c>
      <c r="N44" s="87">
        <v>86597</v>
      </c>
      <c r="O44" s="88">
        <v>51.87</v>
      </c>
      <c r="P44" s="87">
        <v>84561</v>
      </c>
      <c r="Q44" s="87">
        <f>SUM(N44)-P44</f>
        <v>2036</v>
      </c>
    </row>
    <row r="45" spans="1:17" ht="16.5" customHeight="1">
      <c r="A45" s="34"/>
      <c r="B45" s="100"/>
      <c r="C45" s="101"/>
      <c r="D45" s="100"/>
      <c r="E45" s="101"/>
      <c r="F45" s="100"/>
      <c r="G45" s="101"/>
      <c r="H45" s="100"/>
      <c r="I45" s="34"/>
      <c r="J45" s="45" t="s">
        <v>37</v>
      </c>
      <c r="K45" s="96">
        <v>5</v>
      </c>
      <c r="L45" s="85">
        <v>5</v>
      </c>
      <c r="M45" s="97" t="s">
        <v>48</v>
      </c>
      <c r="N45" s="97" t="s">
        <v>14</v>
      </c>
      <c r="O45" s="98" t="s">
        <v>14</v>
      </c>
      <c r="P45" s="97" t="s">
        <v>14</v>
      </c>
      <c r="Q45" s="97" t="s">
        <v>14</v>
      </c>
    </row>
    <row r="46" spans="1:17" ht="6" customHeight="1">
      <c r="A46" s="34"/>
      <c r="B46" s="56"/>
      <c r="C46" s="60"/>
      <c r="D46" s="56"/>
      <c r="E46" s="60"/>
      <c r="F46" s="56"/>
      <c r="G46" s="60"/>
      <c r="H46" s="56"/>
      <c r="I46" s="11"/>
      <c r="J46" s="58"/>
      <c r="K46" s="63"/>
      <c r="L46" s="63"/>
      <c r="M46" s="78"/>
      <c r="N46" s="78"/>
      <c r="O46" s="79"/>
      <c r="P46" s="78"/>
      <c r="Q46" s="78"/>
    </row>
    <row r="47" spans="1:17" ht="6" customHeight="1">
      <c r="A47" s="34"/>
      <c r="B47" s="3"/>
      <c r="C47" s="57"/>
      <c r="D47" s="3"/>
      <c r="E47" s="57"/>
      <c r="F47" s="3"/>
      <c r="G47" s="57"/>
      <c r="H47" s="3"/>
      <c r="I47" s="34"/>
      <c r="J47" s="62"/>
      <c r="K47" s="21"/>
      <c r="L47" s="21"/>
      <c r="M47" s="21"/>
      <c r="N47" s="21"/>
      <c r="O47" s="22"/>
      <c r="P47" s="21"/>
      <c r="Q47" s="21"/>
    </row>
    <row r="48" spans="1:17" ht="14.25" customHeight="1">
      <c r="A48" s="16"/>
      <c r="B48" s="82" t="s">
        <v>53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5"/>
      <c r="O48" s="16"/>
      <c r="Q48" s="36"/>
    </row>
    <row r="49" spans="2:17" ht="13.5">
      <c r="B49" s="16" t="s">
        <v>43</v>
      </c>
      <c r="Q49" s="16"/>
    </row>
    <row r="50" ht="13.5">
      <c r="Q50" s="16"/>
    </row>
    <row r="51" ht="13.5">
      <c r="Q51" s="16"/>
    </row>
    <row r="52" ht="13.5">
      <c r="Q52" s="16"/>
    </row>
    <row r="53" ht="13.5">
      <c r="Q53" s="16"/>
    </row>
    <row r="54" ht="13.5">
      <c r="Q54" s="16"/>
    </row>
    <row r="55" ht="13.5"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  <row r="104" ht="13.5">
      <c r="Q104" s="16"/>
    </row>
    <row r="105" ht="13.5">
      <c r="Q105" s="16"/>
    </row>
    <row r="106" ht="13.5">
      <c r="Q106" s="16"/>
    </row>
    <row r="107" ht="13.5">
      <c r="Q107" s="16"/>
    </row>
    <row r="108" ht="13.5">
      <c r="Q108" s="16"/>
    </row>
    <row r="109" ht="13.5">
      <c r="Q109" s="16"/>
    </row>
    <row r="110" ht="13.5">
      <c r="Q110" s="16"/>
    </row>
    <row r="111" ht="13.5">
      <c r="Q111" s="16"/>
    </row>
    <row r="112" ht="13.5">
      <c r="Q112" s="16"/>
    </row>
  </sheetData>
  <sheetProtection/>
  <mergeCells count="119">
    <mergeCell ref="D39:D40"/>
    <mergeCell ref="C39:C40"/>
    <mergeCell ref="H30:H31"/>
    <mergeCell ref="H32:H33"/>
    <mergeCell ref="H39:H40"/>
    <mergeCell ref="G39:G40"/>
    <mergeCell ref="B19:B20"/>
    <mergeCell ref="C19:C20"/>
    <mergeCell ref="H21:H22"/>
    <mergeCell ref="C21:C22"/>
    <mergeCell ref="D21:D22"/>
    <mergeCell ref="E21:E22"/>
    <mergeCell ref="E19:E20"/>
    <mergeCell ref="F19:F20"/>
    <mergeCell ref="G19:G20"/>
    <mergeCell ref="H19:H20"/>
    <mergeCell ref="A21:A22"/>
    <mergeCell ref="C10:C11"/>
    <mergeCell ref="A12:A13"/>
    <mergeCell ref="A14:A16"/>
    <mergeCell ref="A25:A27"/>
    <mergeCell ref="A39:A40"/>
    <mergeCell ref="A23:A24"/>
    <mergeCell ref="C14:C16"/>
    <mergeCell ref="C30:C31"/>
    <mergeCell ref="C32:C33"/>
    <mergeCell ref="C41:C42"/>
    <mergeCell ref="D41:D42"/>
    <mergeCell ref="E41:E42"/>
    <mergeCell ref="F41:F42"/>
    <mergeCell ref="A41:A42"/>
    <mergeCell ref="A3:Q3"/>
    <mergeCell ref="A30:A31"/>
    <mergeCell ref="A32:A33"/>
    <mergeCell ref="A34:A36"/>
    <mergeCell ref="A19:A20"/>
    <mergeCell ref="F39:F40"/>
    <mergeCell ref="E39:E40"/>
    <mergeCell ref="G41:G42"/>
    <mergeCell ref="H41:H42"/>
    <mergeCell ref="E32:E33"/>
    <mergeCell ref="F30:F31"/>
    <mergeCell ref="E30:E31"/>
    <mergeCell ref="G30:G31"/>
    <mergeCell ref="G32:G33"/>
    <mergeCell ref="F32:F33"/>
    <mergeCell ref="H34:H36"/>
    <mergeCell ref="G34:G36"/>
    <mergeCell ref="F34:F36"/>
    <mergeCell ref="C34:C36"/>
    <mergeCell ref="E34:E36"/>
    <mergeCell ref="D34:D36"/>
    <mergeCell ref="F10:F11"/>
    <mergeCell ref="A6:J6"/>
    <mergeCell ref="G10:G11"/>
    <mergeCell ref="H10:H11"/>
    <mergeCell ref="A10:A11"/>
    <mergeCell ref="E12:E13"/>
    <mergeCell ref="H12:H13"/>
    <mergeCell ref="C12:C13"/>
    <mergeCell ref="B10:B11"/>
    <mergeCell ref="D10:D11"/>
    <mergeCell ref="C25:C27"/>
    <mergeCell ref="G12:G13"/>
    <mergeCell ref="F12:F13"/>
    <mergeCell ref="F14:F16"/>
    <mergeCell ref="G14:G16"/>
    <mergeCell ref="D12:D13"/>
    <mergeCell ref="C23:C24"/>
    <mergeCell ref="D25:D27"/>
    <mergeCell ref="E10:E11"/>
    <mergeCell ref="B12:B13"/>
    <mergeCell ref="B14:B16"/>
    <mergeCell ref="F25:F27"/>
    <mergeCell ref="F23:F24"/>
    <mergeCell ref="G23:G24"/>
    <mergeCell ref="G21:G22"/>
    <mergeCell ref="B21:B22"/>
    <mergeCell ref="B23:B24"/>
    <mergeCell ref="B25:B27"/>
    <mergeCell ref="D14:D16"/>
    <mergeCell ref="E14:E16"/>
    <mergeCell ref="D19:D20"/>
    <mergeCell ref="H14:H16"/>
    <mergeCell ref="F21:F22"/>
    <mergeCell ref="E25:E27"/>
    <mergeCell ref="E23:E24"/>
    <mergeCell ref="H23:H24"/>
    <mergeCell ref="D23:D24"/>
    <mergeCell ref="L25:L27"/>
    <mergeCell ref="G25:G27"/>
    <mergeCell ref="B30:B31"/>
    <mergeCell ref="B41:B42"/>
    <mergeCell ref="B32:B33"/>
    <mergeCell ref="B34:B36"/>
    <mergeCell ref="B39:B40"/>
    <mergeCell ref="H25:H27"/>
    <mergeCell ref="D32:D33"/>
    <mergeCell ref="D30:D31"/>
    <mergeCell ref="B43:B45"/>
    <mergeCell ref="C43:C45"/>
    <mergeCell ref="D43:D45"/>
    <mergeCell ref="E43:E45"/>
    <mergeCell ref="L34:L36"/>
    <mergeCell ref="K30:K31"/>
    <mergeCell ref="K32:K33"/>
    <mergeCell ref="K38:Q38"/>
    <mergeCell ref="K34:K36"/>
    <mergeCell ref="L30:L31"/>
    <mergeCell ref="F43:F45"/>
    <mergeCell ref="G43:G45"/>
    <mergeCell ref="H43:H45"/>
    <mergeCell ref="K9:Q9"/>
    <mergeCell ref="K18:Q18"/>
    <mergeCell ref="K29:Q29"/>
    <mergeCell ref="K23:K24"/>
    <mergeCell ref="L32:L33"/>
    <mergeCell ref="L23:L24"/>
    <mergeCell ref="K25:K2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0.6953125" style="5" customWidth="1"/>
    <col min="2" max="2" width="3.69921875" style="5" customWidth="1"/>
    <col min="3" max="3" width="2.5" style="5" customWidth="1"/>
    <col min="4" max="4" width="1.8984375" style="5" customWidth="1"/>
    <col min="5" max="5" width="2.5" style="5" customWidth="1"/>
    <col min="6" max="6" width="1.8984375" style="5" customWidth="1"/>
    <col min="7" max="7" width="2.5" style="5" customWidth="1"/>
    <col min="8" max="8" width="2" style="5" customWidth="1"/>
    <col min="9" max="9" width="0.8984375" style="5" customWidth="1"/>
    <col min="10" max="10" width="10.09765625" style="5" customWidth="1"/>
    <col min="11" max="11" width="8.5" style="5" customWidth="1"/>
    <col min="12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6" t="s">
        <v>52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6" customHeight="1" thickTop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3"/>
      <c r="K6" s="13" t="s">
        <v>1</v>
      </c>
      <c r="L6" s="41" t="s">
        <v>2</v>
      </c>
      <c r="M6" s="42" t="s">
        <v>3</v>
      </c>
      <c r="N6" s="13" t="s">
        <v>4</v>
      </c>
      <c r="O6" s="14" t="s">
        <v>5</v>
      </c>
      <c r="P6" s="13" t="s">
        <v>33</v>
      </c>
      <c r="Q6" s="12" t="s">
        <v>34</v>
      </c>
    </row>
    <row r="7" spans="1:17" ht="12.75" customHeight="1">
      <c r="A7" s="27"/>
      <c r="B7" s="27"/>
      <c r="C7" s="37"/>
      <c r="D7" s="27"/>
      <c r="E7" s="37"/>
      <c r="F7" s="27"/>
      <c r="G7" s="37"/>
      <c r="H7" s="27"/>
      <c r="I7" s="27"/>
      <c r="J7" s="27"/>
      <c r="K7" s="28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12.75" customHeight="1">
      <c r="A8" s="27"/>
      <c r="B8" s="27"/>
      <c r="C8" s="37"/>
      <c r="D8" s="27"/>
      <c r="E8" s="37"/>
      <c r="F8" s="27"/>
      <c r="G8" s="37"/>
      <c r="H8" s="27"/>
      <c r="I8" s="27"/>
      <c r="J8" s="27"/>
      <c r="K8" s="28"/>
      <c r="L8" s="19"/>
      <c r="M8" s="19"/>
      <c r="N8" s="19"/>
      <c r="O8" s="20"/>
      <c r="P8" s="19"/>
      <c r="Q8" s="19"/>
    </row>
    <row r="9" spans="1:17" s="1" customFormat="1" ht="18" customHeight="1">
      <c r="A9" s="33"/>
      <c r="B9" s="33"/>
      <c r="C9" s="38"/>
      <c r="D9" s="33"/>
      <c r="E9" s="38"/>
      <c r="F9" s="33"/>
      <c r="G9" s="38"/>
      <c r="H9" s="33"/>
      <c r="I9" s="33"/>
      <c r="J9" s="33"/>
      <c r="K9" s="120" t="s">
        <v>50</v>
      </c>
      <c r="L9" s="121"/>
      <c r="M9" s="121"/>
      <c r="N9" s="121"/>
      <c r="O9" s="121"/>
      <c r="P9" s="121"/>
      <c r="Q9" s="121"/>
    </row>
    <row r="10" spans="2:17" ht="18" customHeight="1">
      <c r="B10" s="16" t="s">
        <v>18</v>
      </c>
      <c r="C10" s="39">
        <v>15</v>
      </c>
      <c r="D10" s="16" t="s">
        <v>15</v>
      </c>
      <c r="E10" s="39">
        <v>4</v>
      </c>
      <c r="F10" s="16" t="s">
        <v>16</v>
      </c>
      <c r="G10" s="39">
        <v>13</v>
      </c>
      <c r="H10" s="16" t="s">
        <v>17</v>
      </c>
      <c r="I10" s="16"/>
      <c r="J10" s="16"/>
      <c r="K10" s="53">
        <v>1</v>
      </c>
      <c r="L10" s="54">
        <v>4</v>
      </c>
      <c r="M10" s="54">
        <v>562653</v>
      </c>
      <c r="N10" s="54">
        <v>322778</v>
      </c>
      <c r="O10" s="70">
        <v>57.37</v>
      </c>
      <c r="P10" s="54">
        <v>316766</v>
      </c>
      <c r="Q10" s="93">
        <v>5987</v>
      </c>
    </row>
    <row r="11" spans="1:17" ht="15" customHeight="1">
      <c r="A11" s="27"/>
      <c r="B11" s="123" t="s">
        <v>18</v>
      </c>
      <c r="C11" s="101">
        <v>19</v>
      </c>
      <c r="D11" s="100" t="s">
        <v>15</v>
      </c>
      <c r="E11" s="101" t="s">
        <v>24</v>
      </c>
      <c r="F11" s="100" t="s">
        <v>16</v>
      </c>
      <c r="G11" s="101">
        <v>29</v>
      </c>
      <c r="H11" s="100" t="s">
        <v>17</v>
      </c>
      <c r="I11" s="10"/>
      <c r="J11" s="44" t="s">
        <v>38</v>
      </c>
      <c r="K11" s="122">
        <v>1</v>
      </c>
      <c r="L11" s="119">
        <v>2</v>
      </c>
      <c r="M11" s="74">
        <v>211753</v>
      </c>
      <c r="N11" s="74">
        <v>117490</v>
      </c>
      <c r="O11" s="80">
        <v>55.48</v>
      </c>
      <c r="P11" s="74">
        <v>115331</v>
      </c>
      <c r="Q11" s="99">
        <v>2153</v>
      </c>
    </row>
    <row r="12" spans="1:17" ht="15" customHeight="1">
      <c r="A12" s="27"/>
      <c r="B12" s="123"/>
      <c r="C12" s="101"/>
      <c r="D12" s="100"/>
      <c r="E12" s="101"/>
      <c r="F12" s="100"/>
      <c r="G12" s="101"/>
      <c r="H12" s="100"/>
      <c r="I12" s="10"/>
      <c r="J12" s="47" t="s">
        <v>36</v>
      </c>
      <c r="K12" s="122"/>
      <c r="L12" s="119"/>
      <c r="M12" s="54">
        <v>166962</v>
      </c>
      <c r="N12" s="54">
        <v>86767</v>
      </c>
      <c r="O12" s="70">
        <v>51.97</v>
      </c>
      <c r="P12" s="54">
        <v>85319</v>
      </c>
      <c r="Q12" s="54">
        <f>SUM(N12)-P12</f>
        <v>1448</v>
      </c>
    </row>
    <row r="13" spans="1:17" ht="15.75" customHeight="1">
      <c r="A13" s="27"/>
      <c r="B13" s="123"/>
      <c r="C13" s="101"/>
      <c r="D13" s="100"/>
      <c r="E13" s="101"/>
      <c r="F13" s="100"/>
      <c r="G13" s="101"/>
      <c r="H13" s="100"/>
      <c r="I13" s="10"/>
      <c r="J13" s="45" t="s">
        <v>37</v>
      </c>
      <c r="K13" s="122"/>
      <c r="L13" s="119"/>
      <c r="M13" s="77">
        <v>198606</v>
      </c>
      <c r="N13" s="77">
        <v>88763</v>
      </c>
      <c r="O13" s="81">
        <v>44.69</v>
      </c>
      <c r="P13" s="77">
        <v>87731</v>
      </c>
      <c r="Q13" s="77">
        <f>SUM(N13)-P13</f>
        <v>1032</v>
      </c>
    </row>
    <row r="14" spans="1:17" ht="5.25" customHeight="1">
      <c r="A14" s="27"/>
      <c r="B14" s="64"/>
      <c r="C14" s="57"/>
      <c r="D14" s="3"/>
      <c r="E14" s="57"/>
      <c r="F14" s="3"/>
      <c r="G14" s="57"/>
      <c r="H14" s="3"/>
      <c r="I14" s="10"/>
      <c r="J14" s="59"/>
      <c r="K14" s="53"/>
      <c r="L14" s="54"/>
      <c r="M14" s="77"/>
      <c r="N14" s="77"/>
      <c r="O14" s="81"/>
      <c r="P14" s="77"/>
      <c r="Q14" s="77"/>
    </row>
    <row r="15" spans="1:17" ht="18" customHeight="1">
      <c r="A15" s="27"/>
      <c r="B15" s="27"/>
      <c r="C15" s="37"/>
      <c r="D15" s="27"/>
      <c r="E15" s="37"/>
      <c r="F15" s="27"/>
      <c r="G15" s="37"/>
      <c r="H15" s="27"/>
      <c r="I15" s="27"/>
      <c r="J15" s="27"/>
      <c r="K15" s="120" t="s">
        <v>51</v>
      </c>
      <c r="L15" s="121"/>
      <c r="M15" s="121"/>
      <c r="N15" s="121"/>
      <c r="O15" s="121"/>
      <c r="P15" s="121"/>
      <c r="Q15" s="121"/>
    </row>
    <row r="16" spans="1:17" ht="18" customHeight="1">
      <c r="A16" s="27"/>
      <c r="I16" s="27"/>
      <c r="J16" s="72" t="s">
        <v>44</v>
      </c>
      <c r="K16" s="73">
        <v>20</v>
      </c>
      <c r="L16" s="66">
        <v>24</v>
      </c>
      <c r="M16" s="74">
        <v>212371</v>
      </c>
      <c r="N16" s="66">
        <v>108749</v>
      </c>
      <c r="O16" s="67">
        <v>51.21</v>
      </c>
      <c r="P16" s="66">
        <v>107653</v>
      </c>
      <c r="Q16" s="74">
        <f>SUM(N16)-P16</f>
        <v>1096</v>
      </c>
    </row>
    <row r="17" spans="1:17" ht="15" customHeight="1">
      <c r="A17" s="27"/>
      <c r="B17" s="16" t="s">
        <v>18</v>
      </c>
      <c r="C17" s="39">
        <v>17</v>
      </c>
      <c r="D17" s="16" t="s">
        <v>15</v>
      </c>
      <c r="E17" s="39">
        <v>3</v>
      </c>
      <c r="F17" s="16" t="s">
        <v>16</v>
      </c>
      <c r="G17" s="39">
        <v>27</v>
      </c>
      <c r="H17" s="16" t="s">
        <v>17</v>
      </c>
      <c r="I17" s="27"/>
      <c r="J17" s="40" t="s">
        <v>45</v>
      </c>
      <c r="K17" s="71">
        <v>15</v>
      </c>
      <c r="L17" s="55">
        <v>22</v>
      </c>
      <c r="M17" s="54">
        <v>166185</v>
      </c>
      <c r="N17" s="55">
        <v>82080</v>
      </c>
      <c r="O17" s="69">
        <v>49.39</v>
      </c>
      <c r="P17" s="55">
        <v>81259</v>
      </c>
      <c r="Q17" s="93">
        <v>820</v>
      </c>
    </row>
    <row r="18" spans="1:17" ht="15" customHeight="1">
      <c r="A18" s="27"/>
      <c r="B18" s="27"/>
      <c r="C18" s="37"/>
      <c r="D18" s="27"/>
      <c r="E18" s="37"/>
      <c r="F18" s="27"/>
      <c r="G18" s="37"/>
      <c r="H18" s="27"/>
      <c r="I18" s="27"/>
      <c r="J18" s="75" t="s">
        <v>46</v>
      </c>
      <c r="K18" s="76">
        <v>18</v>
      </c>
      <c r="L18" s="65">
        <v>32</v>
      </c>
      <c r="M18" s="77">
        <v>189082</v>
      </c>
      <c r="N18" s="65">
        <v>112007</v>
      </c>
      <c r="O18" s="68">
        <v>59.24</v>
      </c>
      <c r="P18" s="65">
        <v>111001</v>
      </c>
      <c r="Q18" s="77">
        <f>SUM(N18)-P18</f>
        <v>1006</v>
      </c>
    </row>
    <row r="19" spans="1:17" ht="7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4"/>
      <c r="M19" s="4"/>
      <c r="N19" s="4"/>
      <c r="O19" s="32"/>
      <c r="P19" s="4"/>
      <c r="Q19" s="4"/>
    </row>
    <row r="20" spans="1:17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3"/>
      <c r="L20" s="23"/>
      <c r="M20" s="23"/>
      <c r="N20" s="23"/>
      <c r="O20" s="24"/>
      <c r="P20" s="23"/>
      <c r="Q20" s="36" t="s">
        <v>0</v>
      </c>
    </row>
    <row r="21" spans="1:17" ht="12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110"/>
      <c r="L21" s="110"/>
      <c r="M21" s="110"/>
      <c r="N21" s="110"/>
      <c r="O21" s="110"/>
      <c r="P21" s="110"/>
      <c r="Q21" s="110"/>
    </row>
  </sheetData>
  <sheetProtection/>
  <mergeCells count="13">
    <mergeCell ref="A6:J6"/>
    <mergeCell ref="C11:C13"/>
    <mergeCell ref="D11:D13"/>
    <mergeCell ref="E11:E13"/>
    <mergeCell ref="F11:F13"/>
    <mergeCell ref="G11:G13"/>
    <mergeCell ref="B11:B13"/>
    <mergeCell ref="L11:L13"/>
    <mergeCell ref="H11:H13"/>
    <mergeCell ref="K9:Q9"/>
    <mergeCell ref="K21:Q21"/>
    <mergeCell ref="K15:Q15"/>
    <mergeCell ref="K11:K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2007-11-20T10:57:26Z</cp:lastPrinted>
  <dcterms:created xsi:type="dcterms:W3CDTF">2003-11-26T05:09:11Z</dcterms:created>
  <dcterms:modified xsi:type="dcterms:W3CDTF">2008-03-03T01:35:58Z</dcterms:modified>
  <cp:category/>
  <cp:version/>
  <cp:contentType/>
  <cp:contentStatus/>
</cp:coreProperties>
</file>