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５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<sst xmlns="http://schemas.openxmlformats.org/spreadsheetml/2006/main" count="54" uniqueCount="27">
  <si>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大人</t>
  </si>
  <si>
    <t>総数</t>
  </si>
  <si>
    <t>一般</t>
  </si>
  <si>
    <t>団体</t>
  </si>
  <si>
    <t>単位：人</t>
  </si>
  <si>
    <t>小人</t>
  </si>
  <si>
    <t>（1）直営施設</t>
  </si>
  <si>
    <t>ふ れ あ い
健康増進館
「ゆ・ら・ら」</t>
  </si>
  <si>
    <t>白　樺　荘</t>
  </si>
  <si>
    <t>畑薙ロッジ</t>
  </si>
  <si>
    <t>ﾘﾊﾞｳｪﾙ井川
ス キ ー 場</t>
  </si>
  <si>
    <t>（2）公設民営施設</t>
  </si>
  <si>
    <t>西里温泉浴場
「やませみの湯」</t>
  </si>
  <si>
    <t>口坂本温泉浴場</t>
  </si>
  <si>
    <t>湯ノ島温泉浴場</t>
  </si>
  <si>
    <t>梅ヶ島新田
温泉浴場
「黄金の湯」</t>
  </si>
  <si>
    <t>南アルプス
井川オート
キャンプ場</t>
  </si>
  <si>
    <t>南アルプス
井川観光会館
「えほんの郷」</t>
  </si>
  <si>
    <t>梅ヶ島コンヤの里
テニス場</t>
  </si>
  <si>
    <t>清水港船宿
記念館</t>
  </si>
  <si>
    <t>資料　観光課/スポーツ振興課</t>
  </si>
  <si>
    <t>資料　観光課/農林総務課</t>
  </si>
  <si>
    <t>区　　　　分</t>
  </si>
  <si>
    <t>平成14年度</t>
  </si>
  <si>
    <t>155　観光施設利用状況</t>
  </si>
  <si>
    <t>利用者数</t>
  </si>
  <si>
    <t>教育及び文化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</si>
</sst>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5" fillId="0" borderId="0" xfId="58" applyFont="1" applyBorder="1" applyAlignment="1" quotePrefix="1">
      <alignment horizontal="center" vertical="center"/>
    </xf>
    <xf numFmtId="38" fontId="15" fillId="0" borderId="12" xfId="58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15" xfId="58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/>
    </xf>
    <xf numFmtId="38" fontId="17" fillId="0" borderId="14" xfId="58" applyFont="1" applyBorder="1" applyAlignment="1">
      <alignment vertical="center"/>
    </xf>
    <xf numFmtId="38" fontId="17" fillId="0" borderId="16" xfId="58" applyFont="1" applyBorder="1" applyAlignment="1" quotePrefix="1">
      <alignment horizontal="center" vertical="center"/>
    </xf>
    <xf numFmtId="38" fontId="17" fillId="0" borderId="12" xfId="58" applyFont="1" applyBorder="1" applyAlignment="1" quotePrefix="1">
      <alignment horizontal="center" vertical="center"/>
    </xf>
    <xf numFmtId="38" fontId="17" fillId="0" borderId="0" xfId="58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quotePrefix="1">
      <alignment vertical="center"/>
    </xf>
    <xf numFmtId="38" fontId="17" fillId="0" borderId="0" xfId="58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38" fontId="17" fillId="0" borderId="0" xfId="58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0" fontId="17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distributed" vertical="top"/>
    </xf>
    <xf numFmtId="0" fontId="17" fillId="0" borderId="13" xfId="0" applyFont="1" applyBorder="1" applyAlignment="1">
      <alignment horizontal="left" vertical="top"/>
    </xf>
    <xf numFmtId="218" fontId="17" fillId="0" borderId="0" xfId="58" applyNumberFormat="1" applyFont="1" applyBorder="1" applyAlignment="1">
      <alignment/>
    </xf>
    <xf numFmtId="218" fontId="15" fillId="0" borderId="0" xfId="58" applyNumberFormat="1" applyFont="1" applyBorder="1" applyAlignment="1">
      <alignment/>
    </xf>
    <xf numFmtId="218" fontId="17" fillId="0" borderId="0" xfId="58" applyNumberFormat="1" applyFont="1" applyBorder="1" applyAlignment="1">
      <alignment vertical="top"/>
    </xf>
    <xf numFmtId="218" fontId="17" fillId="0" borderId="0" xfId="58" applyNumberFormat="1" applyFont="1" applyBorder="1" applyAlignment="1">
      <alignment horizontal="right"/>
    </xf>
    <xf numFmtId="218" fontId="17" fillId="0" borderId="0" xfId="58" applyNumberFormat="1" applyFont="1" applyBorder="1" applyAlignment="1">
      <alignment horizontal="right" vertical="top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horizontal="right" vertical="top"/>
    </xf>
    <xf numFmtId="218" fontId="17" fillId="0" borderId="0" xfId="58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vertical="center"/>
    </xf>
    <xf numFmtId="218" fontId="17" fillId="0" borderId="0" xfId="0" applyNumberFormat="1" applyFont="1" applyBorder="1" applyAlignment="1">
      <alignment vertical="top"/>
    </xf>
    <xf numFmtId="218" fontId="17" fillId="0" borderId="0" xfId="0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horizontal="right" vertical="top"/>
    </xf>
    <xf numFmtId="218" fontId="17" fillId="0" borderId="0" xfId="0" applyNumberFormat="1" applyFont="1" applyBorder="1" applyAlignment="1">
      <alignment horizontal="distributed"/>
    </xf>
    <xf numFmtId="218" fontId="17" fillId="0" borderId="13" xfId="0" applyNumberFormat="1" applyFont="1" applyBorder="1" applyAlignment="1">
      <alignment horizontal="left"/>
    </xf>
    <xf numFmtId="218" fontId="17" fillId="0" borderId="0" xfId="0" applyNumberFormat="1" applyFont="1" applyBorder="1" applyAlignment="1">
      <alignment horizontal="distributed" vertical="top"/>
    </xf>
    <xf numFmtId="218" fontId="17" fillId="0" borderId="13" xfId="0" applyNumberFormat="1" applyFont="1" applyBorder="1" applyAlignment="1">
      <alignment horizontal="left" vertical="top"/>
    </xf>
    <xf numFmtId="218" fontId="15" fillId="0" borderId="0" xfId="0" applyNumberFormat="1" applyFont="1" applyBorder="1" applyAlignment="1">
      <alignment vertical="center"/>
    </xf>
    <xf numFmtId="218" fontId="15" fillId="0" borderId="0" xfId="0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/>
    </xf>
    <xf numFmtId="218" fontId="15" fillId="0" borderId="0" xfId="58" applyNumberFormat="1" applyFont="1" applyFill="1" applyBorder="1" applyAlignment="1">
      <alignment horizontal="right" vertical="top"/>
    </xf>
    <xf numFmtId="218" fontId="15" fillId="0" borderId="0" xfId="0" applyNumberFormat="1" applyFont="1" applyBorder="1" applyAlignment="1">
      <alignment horizontal="right" vertical="top"/>
    </xf>
    <xf numFmtId="218" fontId="15" fillId="0" borderId="0" xfId="0" applyNumberFormat="1" applyFont="1" applyBorder="1" applyAlignment="1">
      <alignment vertical="top"/>
    </xf>
    <xf numFmtId="218" fontId="15" fillId="0" borderId="0" xfId="58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distributed" vertical="center"/>
    </xf>
    <xf numFmtId="218" fontId="17" fillId="0" borderId="0" xfId="0" applyNumberFormat="1" applyFont="1" applyBorder="1" applyAlignment="1">
      <alignment horizontal="right" vertical="center"/>
    </xf>
    <xf numFmtId="218" fontId="15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distributed" vertical="center"/>
    </xf>
    <xf numFmtId="218" fontId="17" fillId="0" borderId="19" xfId="58" applyNumberFormat="1" applyFont="1" applyBorder="1" applyAlignment="1">
      <alignment horizontal="right" vertical="center"/>
    </xf>
    <xf numFmtId="218" fontId="17" fillId="0" borderId="0" xfId="58" applyNumberFormat="1" applyFont="1" applyBorder="1" applyAlignment="1">
      <alignment horizontal="right" vertical="center"/>
    </xf>
    <xf numFmtId="0" fontId="16" fillId="0" borderId="0" xfId="0" applyFont="1" applyBorder="1" applyAlignment="1" quotePrefix="1">
      <alignment horizontal="left" vertical="top"/>
    </xf>
    <xf numFmtId="38" fontId="12" fillId="0" borderId="20" xfId="58" applyFont="1" applyBorder="1" applyAlignment="1">
      <alignment horizontal="left" vertical="top"/>
    </xf>
    <xf numFmtId="0" fontId="17" fillId="0" borderId="21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0.6953125" style="25" customWidth="1"/>
    <col min="2" max="2" width="13.8984375" style="25" customWidth="1"/>
    <col min="3" max="3" width="0.8984375" style="25" customWidth="1"/>
    <col min="4" max="4" width="9.8984375" style="25" customWidth="1"/>
    <col min="5" max="5" width="1" style="25" customWidth="1"/>
    <col min="6" max="6" width="13.3984375" style="25" customWidth="1"/>
    <col min="7" max="7" width="13" style="25" customWidth="1"/>
    <col min="8" max="8" width="12.69921875" style="25" customWidth="1"/>
    <col min="9" max="9" width="13.09765625" style="25" customWidth="1"/>
    <col min="10" max="10" width="13.59765625" style="25" customWidth="1"/>
    <col min="11" max="12" width="10.59765625" style="25" customWidth="1"/>
    <col min="13" max="16384" width="9" style="25" customWidth="1"/>
  </cols>
  <sheetData>
    <row r="1" spans="1:10" ht="15" customHeight="1">
      <c r="A1" s="17" t="s">
        <v>26</v>
      </c>
      <c r="J1" s="8"/>
    </row>
    <row r="3" ht="21" customHeight="1"/>
    <row r="5" spans="1:5" ht="18.75" customHeight="1">
      <c r="A5" s="74" t="s">
        <v>24</v>
      </c>
      <c r="B5" s="74"/>
      <c r="C5" s="74"/>
      <c r="D5" s="74"/>
      <c r="E5" s="74"/>
    </row>
    <row r="6" spans="1:10" ht="18" customHeight="1" thickBot="1">
      <c r="A6" s="75" t="s">
        <v>6</v>
      </c>
      <c r="B6" s="75"/>
      <c r="C6" s="26"/>
      <c r="D6" s="26"/>
      <c r="E6" s="26"/>
      <c r="F6" s="26"/>
      <c r="G6" s="26"/>
      <c r="H6" s="26"/>
      <c r="J6" s="8" t="s">
        <v>4</v>
      </c>
    </row>
    <row r="7" spans="1:10" s="6" customFormat="1" ht="18" customHeight="1" thickTop="1">
      <c r="A7" s="64" t="s">
        <v>22</v>
      </c>
      <c r="B7" s="64"/>
      <c r="C7" s="64"/>
      <c r="D7" s="64"/>
      <c r="E7" s="63"/>
      <c r="F7" s="19" t="s">
        <v>23</v>
      </c>
      <c r="G7" s="20">
        <v>15</v>
      </c>
      <c r="H7" s="20">
        <v>16</v>
      </c>
      <c r="I7" s="20">
        <v>17</v>
      </c>
      <c r="J7" s="3">
        <v>18</v>
      </c>
    </row>
    <row r="8" spans="3:10" s="6" customFormat="1" ht="7.5" customHeight="1">
      <c r="C8" s="13"/>
      <c r="D8" s="13"/>
      <c r="E8" s="4"/>
      <c r="F8" s="21"/>
      <c r="G8" s="21"/>
      <c r="H8" s="21"/>
      <c r="I8" s="21"/>
      <c r="J8" s="2"/>
    </row>
    <row r="9" spans="2:10" s="7" customFormat="1" ht="15" customHeight="1">
      <c r="B9" s="67" t="s">
        <v>7</v>
      </c>
      <c r="C9" s="33"/>
      <c r="D9" s="34" t="s">
        <v>1</v>
      </c>
      <c r="E9" s="35"/>
      <c r="F9" s="41">
        <f>SUM(F10:F11)</f>
        <v>228075</v>
      </c>
      <c r="G9" s="41">
        <f>SUM(G10:G11)</f>
        <v>262703</v>
      </c>
      <c r="H9" s="41">
        <f>SUM(H10:H11)</f>
        <v>262025</v>
      </c>
      <c r="I9" s="41">
        <f>SUM(I10:I11)</f>
        <v>256845</v>
      </c>
      <c r="J9" s="58">
        <f>SUM(J10:J11)</f>
        <v>258249</v>
      </c>
    </row>
    <row r="10" spans="2:10" s="7" customFormat="1" ht="15" customHeight="1">
      <c r="B10" s="68"/>
      <c r="C10" s="14"/>
      <c r="D10" s="12" t="s">
        <v>0</v>
      </c>
      <c r="E10" s="22"/>
      <c r="F10" s="46">
        <v>186944</v>
      </c>
      <c r="G10" s="46">
        <v>216819</v>
      </c>
      <c r="H10" s="50">
        <v>220433</v>
      </c>
      <c r="I10" s="50">
        <v>220933</v>
      </c>
      <c r="J10" s="62">
        <v>224351</v>
      </c>
    </row>
    <row r="11" spans="2:10" s="7" customFormat="1" ht="15" customHeight="1">
      <c r="B11" s="68"/>
      <c r="C11" s="14"/>
      <c r="D11" s="36" t="s">
        <v>5</v>
      </c>
      <c r="E11" s="37"/>
      <c r="F11" s="42">
        <v>41131</v>
      </c>
      <c r="G11" s="42">
        <v>45884</v>
      </c>
      <c r="H11" s="51">
        <v>41592</v>
      </c>
      <c r="I11" s="51">
        <v>35912</v>
      </c>
      <c r="J11" s="59">
        <v>33898</v>
      </c>
    </row>
    <row r="12" spans="2:10" s="7" customFormat="1" ht="3.75" customHeight="1">
      <c r="B12" s="14"/>
      <c r="C12" s="14"/>
      <c r="D12" s="12"/>
      <c r="E12" s="22"/>
      <c r="F12" s="46"/>
      <c r="G12" s="46"/>
      <c r="H12" s="50"/>
      <c r="I12" s="50"/>
      <c r="J12" s="47"/>
    </row>
    <row r="13" spans="2:10" s="7" customFormat="1" ht="15" customHeight="1">
      <c r="B13" s="65" t="s">
        <v>13</v>
      </c>
      <c r="C13" s="6"/>
      <c r="D13" s="52" t="s">
        <v>1</v>
      </c>
      <c r="E13" s="53"/>
      <c r="F13" s="41">
        <f>SUM(F14:F15)</f>
        <v>25363</v>
      </c>
      <c r="G13" s="41">
        <f>SUM(G14:G15)</f>
        <v>14842</v>
      </c>
      <c r="H13" s="41">
        <f>SUM(H14:H15)</f>
        <v>23237</v>
      </c>
      <c r="I13" s="41">
        <f>SUM(I14:I15)</f>
        <v>26581</v>
      </c>
      <c r="J13" s="58">
        <f>SUM(J14:J15)</f>
        <v>26304</v>
      </c>
    </row>
    <row r="14" spans="2:10" s="7" customFormat="1" ht="15" customHeight="1">
      <c r="B14" s="65"/>
      <c r="C14" s="6"/>
      <c r="D14" s="12" t="s">
        <v>0</v>
      </c>
      <c r="E14" s="22"/>
      <c r="F14" s="46">
        <v>24789</v>
      </c>
      <c r="G14" s="46">
        <v>14547</v>
      </c>
      <c r="H14" s="50">
        <v>22747</v>
      </c>
      <c r="I14" s="50">
        <v>26020</v>
      </c>
      <c r="J14" s="47">
        <v>25583</v>
      </c>
    </row>
    <row r="15" spans="2:10" s="7" customFormat="1" ht="15" customHeight="1">
      <c r="B15" s="65"/>
      <c r="C15" s="6"/>
      <c r="D15" s="54" t="s">
        <v>5</v>
      </c>
      <c r="E15" s="55"/>
      <c r="F15" s="42">
        <v>574</v>
      </c>
      <c r="G15" s="42">
        <v>295</v>
      </c>
      <c r="H15" s="51">
        <v>490</v>
      </c>
      <c r="I15" s="51">
        <v>561</v>
      </c>
      <c r="J15" s="45">
        <v>721</v>
      </c>
    </row>
    <row r="16" spans="2:10" s="7" customFormat="1" ht="4.5" customHeight="1">
      <c r="B16" s="12"/>
      <c r="C16" s="6"/>
      <c r="D16" s="12"/>
      <c r="E16" s="22"/>
      <c r="F16" s="46"/>
      <c r="G16" s="46"/>
      <c r="H16" s="50"/>
      <c r="I16" s="50"/>
      <c r="J16" s="47"/>
    </row>
    <row r="17" spans="2:10" s="7" customFormat="1" ht="15" customHeight="1">
      <c r="B17" s="65" t="s">
        <v>8</v>
      </c>
      <c r="C17" s="6"/>
      <c r="D17" s="52" t="s">
        <v>1</v>
      </c>
      <c r="E17" s="53"/>
      <c r="F17" s="41">
        <f>SUM(F18:F19)</f>
        <v>24473</v>
      </c>
      <c r="G17" s="41">
        <f>SUM(G18:G19)</f>
        <v>21715</v>
      </c>
      <c r="H17" s="41">
        <f>SUM(H18:H19)</f>
        <v>19869</v>
      </c>
      <c r="I17" s="41">
        <f>SUM(I18:I19)</f>
        <v>20617</v>
      </c>
      <c r="J17" s="58">
        <f>SUM(J18:J19)</f>
        <v>20596</v>
      </c>
    </row>
    <row r="18" spans="2:10" s="7" customFormat="1" ht="15" customHeight="1">
      <c r="B18" s="65"/>
      <c r="C18" s="6"/>
      <c r="D18" s="12" t="s">
        <v>0</v>
      </c>
      <c r="E18" s="22"/>
      <c r="F18" s="46">
        <v>23571</v>
      </c>
      <c r="G18" s="46">
        <v>20896</v>
      </c>
      <c r="H18" s="50">
        <v>19163</v>
      </c>
      <c r="I18" s="50">
        <v>19825</v>
      </c>
      <c r="J18" s="47">
        <v>19886</v>
      </c>
    </row>
    <row r="19" spans="2:10" s="7" customFormat="1" ht="15" customHeight="1">
      <c r="B19" s="65"/>
      <c r="C19" s="6"/>
      <c r="D19" s="54" t="s">
        <v>5</v>
      </c>
      <c r="E19" s="55"/>
      <c r="F19" s="42">
        <v>902</v>
      </c>
      <c r="G19" s="42">
        <v>819</v>
      </c>
      <c r="H19" s="51">
        <v>706</v>
      </c>
      <c r="I19" s="51">
        <v>792</v>
      </c>
      <c r="J19" s="45">
        <v>710</v>
      </c>
    </row>
    <row r="20" spans="2:10" s="7" customFormat="1" ht="4.5" customHeight="1">
      <c r="B20" s="12"/>
      <c r="C20" s="6"/>
      <c r="D20" s="12"/>
      <c r="E20" s="22"/>
      <c r="F20" s="46"/>
      <c r="G20" s="46"/>
      <c r="H20" s="50"/>
      <c r="I20" s="50"/>
      <c r="J20" s="47"/>
    </row>
    <row r="21" spans="2:10" s="7" customFormat="1" ht="15" customHeight="1">
      <c r="B21" s="65" t="s">
        <v>9</v>
      </c>
      <c r="C21" s="6"/>
      <c r="D21" s="52" t="s">
        <v>1</v>
      </c>
      <c r="E21" s="53"/>
      <c r="F21" s="41">
        <f>SUM(F22:F23)</f>
        <v>1931</v>
      </c>
      <c r="G21" s="41">
        <f>SUM(G22:G23)</f>
        <v>1508</v>
      </c>
      <c r="H21" s="41">
        <f>SUM(H22:H23)</f>
        <v>1090</v>
      </c>
      <c r="I21" s="41">
        <f>SUM(I22:I23)</f>
        <v>997</v>
      </c>
      <c r="J21" s="58">
        <f>SUM(J22:J23)</f>
        <v>1142</v>
      </c>
    </row>
    <row r="22" spans="2:10" s="7" customFormat="1" ht="15" customHeight="1">
      <c r="B22" s="65"/>
      <c r="C22" s="6"/>
      <c r="D22" s="12" t="s">
        <v>0</v>
      </c>
      <c r="E22" s="22"/>
      <c r="F22" s="46">
        <v>1892</v>
      </c>
      <c r="G22" s="46">
        <v>1489</v>
      </c>
      <c r="H22" s="50">
        <v>1067</v>
      </c>
      <c r="I22" s="50">
        <v>975</v>
      </c>
      <c r="J22" s="47">
        <v>1114</v>
      </c>
    </row>
    <row r="23" spans="2:10" s="7" customFormat="1" ht="15" customHeight="1">
      <c r="B23" s="65"/>
      <c r="C23" s="6"/>
      <c r="D23" s="36" t="s">
        <v>5</v>
      </c>
      <c r="E23" s="55"/>
      <c r="F23" s="42">
        <v>39</v>
      </c>
      <c r="G23" s="42">
        <v>19</v>
      </c>
      <c r="H23" s="51">
        <v>23</v>
      </c>
      <c r="I23" s="51">
        <v>22</v>
      </c>
      <c r="J23" s="45">
        <v>28</v>
      </c>
    </row>
    <row r="24" spans="2:10" s="7" customFormat="1" ht="4.5" customHeight="1">
      <c r="B24" s="12"/>
      <c r="C24" s="6"/>
      <c r="D24" s="12"/>
      <c r="E24" s="22"/>
      <c r="F24" s="46"/>
      <c r="G24" s="46"/>
      <c r="H24" s="50"/>
      <c r="I24" s="50"/>
      <c r="J24" s="47"/>
    </row>
    <row r="25" spans="2:10" s="7" customFormat="1" ht="28.5" customHeight="1">
      <c r="B25" s="16" t="s">
        <v>10</v>
      </c>
      <c r="C25" s="6"/>
      <c r="D25" s="12" t="s">
        <v>1</v>
      </c>
      <c r="E25" s="22"/>
      <c r="F25" s="46">
        <v>14472</v>
      </c>
      <c r="G25" s="46">
        <v>14535</v>
      </c>
      <c r="H25" s="50">
        <v>10435</v>
      </c>
      <c r="I25" s="50">
        <v>12439</v>
      </c>
      <c r="J25" s="47">
        <v>8462</v>
      </c>
    </row>
    <row r="26" spans="2:10" s="7" customFormat="1" ht="4.5" customHeight="1">
      <c r="B26" s="16"/>
      <c r="C26" s="6"/>
      <c r="D26" s="12"/>
      <c r="E26" s="22"/>
      <c r="F26" s="46"/>
      <c r="G26" s="46"/>
      <c r="H26" s="50"/>
      <c r="I26" s="50"/>
      <c r="J26" s="47"/>
    </row>
    <row r="27" spans="2:10" s="7" customFormat="1" ht="28.5" customHeight="1">
      <c r="B27" s="16" t="s">
        <v>19</v>
      </c>
      <c r="C27" s="6"/>
      <c r="D27" s="12" t="s">
        <v>1</v>
      </c>
      <c r="E27" s="22"/>
      <c r="F27" s="46">
        <v>20779</v>
      </c>
      <c r="G27" s="46">
        <v>21419</v>
      </c>
      <c r="H27" s="50">
        <v>19658</v>
      </c>
      <c r="I27" s="50">
        <v>22266</v>
      </c>
      <c r="J27" s="47">
        <v>26183</v>
      </c>
    </row>
    <row r="28" spans="1:10" s="7" customFormat="1" ht="7.5" customHeight="1">
      <c r="A28" s="15"/>
      <c r="B28" s="23"/>
      <c r="C28" s="23"/>
      <c r="D28" s="23"/>
      <c r="E28" s="24"/>
      <c r="F28" s="11"/>
      <c r="G28" s="11"/>
      <c r="H28" s="11"/>
      <c r="I28" s="11"/>
      <c r="J28" s="11"/>
    </row>
    <row r="29" spans="2:10" s="7" customFormat="1" ht="15" customHeight="1">
      <c r="B29" s="17"/>
      <c r="C29" s="17"/>
      <c r="D29" s="17"/>
      <c r="E29" s="17"/>
      <c r="F29" s="18"/>
      <c r="G29" s="9"/>
      <c r="H29" s="9"/>
      <c r="I29" s="9"/>
      <c r="J29" s="10" t="s">
        <v>20</v>
      </c>
    </row>
    <row r="30" spans="2:10" s="7" customFormat="1" ht="16.5" customHeight="1">
      <c r="B30" s="17"/>
      <c r="C30" s="17"/>
      <c r="D30" s="17"/>
      <c r="E30" s="17"/>
      <c r="F30" s="9"/>
      <c r="G30" s="9"/>
      <c r="H30" s="9"/>
      <c r="I30" s="9"/>
      <c r="J30" s="10"/>
    </row>
    <row r="31" spans="1:11" s="28" customFormat="1" ht="15" customHeight="1">
      <c r="A31" s="6"/>
      <c r="B31" s="6"/>
      <c r="C31" s="6"/>
      <c r="D31" s="6"/>
      <c r="E31" s="6"/>
      <c r="F31" s="6"/>
      <c r="G31" s="6"/>
      <c r="H31" s="6"/>
      <c r="I31" s="6"/>
      <c r="J31" s="27"/>
      <c r="K31" s="6"/>
    </row>
    <row r="32" spans="2:10" ht="17.25" customHeight="1" thickBot="1">
      <c r="B32" s="1" t="s">
        <v>11</v>
      </c>
      <c r="C32" s="26"/>
      <c r="D32" s="26"/>
      <c r="E32" s="26"/>
      <c r="F32" s="26"/>
      <c r="G32" s="26"/>
      <c r="H32" s="26"/>
      <c r="J32" s="10" t="s">
        <v>4</v>
      </c>
    </row>
    <row r="33" spans="1:10" s="6" customFormat="1" ht="18" customHeight="1" thickTop="1">
      <c r="A33" s="64" t="s">
        <v>22</v>
      </c>
      <c r="B33" s="76"/>
      <c r="C33" s="76"/>
      <c r="D33" s="64"/>
      <c r="E33" s="63"/>
      <c r="F33" s="19" t="s">
        <v>23</v>
      </c>
      <c r="G33" s="20">
        <v>15</v>
      </c>
      <c r="H33" s="20">
        <v>16</v>
      </c>
      <c r="I33" s="20">
        <v>17</v>
      </c>
      <c r="J33" s="3">
        <v>18</v>
      </c>
    </row>
    <row r="34" spans="2:10" s="6" customFormat="1" ht="7.5" customHeight="1">
      <c r="B34" s="13"/>
      <c r="C34" s="13"/>
      <c r="D34" s="13"/>
      <c r="E34" s="4"/>
      <c r="F34" s="21"/>
      <c r="G34" s="21"/>
      <c r="H34" s="21"/>
      <c r="I34" s="21"/>
      <c r="J34" s="2"/>
    </row>
    <row r="35" spans="2:10" s="7" customFormat="1" ht="15" customHeight="1">
      <c r="B35" s="67" t="s">
        <v>14</v>
      </c>
      <c r="C35" s="33"/>
      <c r="D35" s="34" t="s">
        <v>1</v>
      </c>
      <c r="E35" s="35"/>
      <c r="F35" s="38">
        <f>SUM(F36:F37)</f>
        <v>32306</v>
      </c>
      <c r="G35" s="38">
        <f>SUM(G36:G37)</f>
        <v>27924</v>
      </c>
      <c r="H35" s="38">
        <f>SUM(H36:H37)</f>
        <v>26560</v>
      </c>
      <c r="I35" s="38">
        <f>SUM(I36:I37)</f>
        <v>26408</v>
      </c>
      <c r="J35" s="39">
        <f>SUM(J36:J37)</f>
        <v>23025</v>
      </c>
    </row>
    <row r="36" spans="2:10" s="7" customFormat="1" ht="15" customHeight="1">
      <c r="B36" s="68"/>
      <c r="C36" s="14"/>
      <c r="D36" s="12" t="s">
        <v>0</v>
      </c>
      <c r="E36" s="22"/>
      <c r="F36" s="43">
        <v>31922</v>
      </c>
      <c r="G36" s="43">
        <v>27644</v>
      </c>
      <c r="H36" s="43">
        <v>26159</v>
      </c>
      <c r="I36" s="48">
        <v>25704</v>
      </c>
      <c r="J36" s="56">
        <v>22016</v>
      </c>
    </row>
    <row r="37" spans="2:10" s="7" customFormat="1" ht="15" customHeight="1">
      <c r="B37" s="68"/>
      <c r="C37" s="14"/>
      <c r="D37" s="54" t="s">
        <v>5</v>
      </c>
      <c r="E37" s="55"/>
      <c r="F37" s="40">
        <v>384</v>
      </c>
      <c r="G37" s="40">
        <v>280</v>
      </c>
      <c r="H37" s="40">
        <v>401</v>
      </c>
      <c r="I37" s="49">
        <v>704</v>
      </c>
      <c r="J37" s="61">
        <v>1009</v>
      </c>
    </row>
    <row r="38" spans="2:10" s="7" customFormat="1" ht="4.5" customHeight="1">
      <c r="B38" s="14"/>
      <c r="C38" s="14"/>
      <c r="D38" s="12"/>
      <c r="E38" s="22"/>
      <c r="F38" s="43"/>
      <c r="G38" s="43"/>
      <c r="H38" s="44"/>
      <c r="I38" s="48"/>
      <c r="J38" s="56"/>
    </row>
    <row r="39" spans="2:10" s="7" customFormat="1" ht="15" customHeight="1">
      <c r="B39" s="66" t="s">
        <v>15</v>
      </c>
      <c r="C39" s="6"/>
      <c r="D39" s="52" t="s">
        <v>1</v>
      </c>
      <c r="E39" s="53"/>
      <c r="F39" s="38">
        <f>SUM(F40:F41)</f>
        <v>72303</v>
      </c>
      <c r="G39" s="38">
        <f>SUM(G40:G41)</f>
        <v>72438</v>
      </c>
      <c r="H39" s="38">
        <f>SUM(H40:H41)</f>
        <v>62800</v>
      </c>
      <c r="I39" s="38">
        <f>SUM(I40:I41)</f>
        <v>70897</v>
      </c>
      <c r="J39" s="39">
        <f>SUM(J40:J41)</f>
        <v>70664</v>
      </c>
    </row>
    <row r="40" spans="2:10" s="7" customFormat="1" ht="15" customHeight="1">
      <c r="B40" s="65"/>
      <c r="C40" s="6"/>
      <c r="D40" s="12" t="s">
        <v>0</v>
      </c>
      <c r="E40" s="22"/>
      <c r="F40" s="43">
        <v>69066</v>
      </c>
      <c r="G40" s="43">
        <v>69265</v>
      </c>
      <c r="H40" s="43">
        <v>59915</v>
      </c>
      <c r="I40" s="48">
        <v>67606</v>
      </c>
      <c r="J40" s="56">
        <v>65300</v>
      </c>
    </row>
    <row r="41" spans="2:10" s="7" customFormat="1" ht="15" customHeight="1">
      <c r="B41" s="65"/>
      <c r="C41" s="6"/>
      <c r="D41" s="54" t="s">
        <v>5</v>
      </c>
      <c r="E41" s="55"/>
      <c r="F41" s="40">
        <v>3237</v>
      </c>
      <c r="G41" s="40">
        <v>3173</v>
      </c>
      <c r="H41" s="40">
        <v>2885</v>
      </c>
      <c r="I41" s="49">
        <v>3291</v>
      </c>
      <c r="J41" s="61">
        <v>5364</v>
      </c>
    </row>
    <row r="42" spans="2:10" s="7" customFormat="1" ht="4.5" customHeight="1">
      <c r="B42" s="12"/>
      <c r="C42" s="6"/>
      <c r="D42" s="12"/>
      <c r="E42" s="22"/>
      <c r="F42" s="43"/>
      <c r="G42" s="43"/>
      <c r="H42" s="44"/>
      <c r="I42" s="48"/>
      <c r="J42" s="56"/>
    </row>
    <row r="43" spans="2:10" s="7" customFormat="1" ht="15" customHeight="1">
      <c r="B43" s="66" t="s">
        <v>16</v>
      </c>
      <c r="C43" s="6"/>
      <c r="D43" s="52" t="s">
        <v>1</v>
      </c>
      <c r="E43" s="53"/>
      <c r="F43" s="38">
        <f>SUM(F44:F45)</f>
        <v>3143</v>
      </c>
      <c r="G43" s="38">
        <f>SUM(G44:G45)</f>
        <v>1943</v>
      </c>
      <c r="H43" s="38">
        <f>SUM(H44:H45)</f>
        <v>2016</v>
      </c>
      <c r="I43" s="38">
        <f>SUM(I44:I45)</f>
        <v>1522</v>
      </c>
      <c r="J43" s="39">
        <f>SUM(J44:J45)</f>
        <v>1872</v>
      </c>
    </row>
    <row r="44" spans="2:10" s="7" customFormat="1" ht="15" customHeight="1">
      <c r="B44" s="65"/>
      <c r="C44" s="6"/>
      <c r="D44" s="12" t="s">
        <v>0</v>
      </c>
      <c r="E44" s="22"/>
      <c r="F44" s="43">
        <v>1925</v>
      </c>
      <c r="G44" s="43">
        <v>1202</v>
      </c>
      <c r="H44" s="43">
        <v>1228</v>
      </c>
      <c r="I44" s="48">
        <v>964</v>
      </c>
      <c r="J44" s="56">
        <v>1146</v>
      </c>
    </row>
    <row r="45" spans="2:10" s="7" customFormat="1" ht="15" customHeight="1">
      <c r="B45" s="65"/>
      <c r="C45" s="6"/>
      <c r="D45" s="54" t="s">
        <v>5</v>
      </c>
      <c r="E45" s="55"/>
      <c r="F45" s="40">
        <v>1218</v>
      </c>
      <c r="G45" s="40">
        <v>741</v>
      </c>
      <c r="H45" s="40">
        <v>788</v>
      </c>
      <c r="I45" s="49">
        <v>558</v>
      </c>
      <c r="J45" s="61">
        <v>726</v>
      </c>
    </row>
    <row r="46" spans="2:10" s="7" customFormat="1" ht="4.5" customHeight="1">
      <c r="B46" s="12"/>
      <c r="C46" s="6"/>
      <c r="D46" s="12"/>
      <c r="E46" s="22"/>
      <c r="F46" s="43"/>
      <c r="G46" s="43"/>
      <c r="H46" s="44"/>
      <c r="I46" s="48"/>
      <c r="J46" s="56"/>
    </row>
    <row r="47" spans="2:10" s="7" customFormat="1" ht="15" customHeight="1">
      <c r="B47" s="66" t="s">
        <v>17</v>
      </c>
      <c r="C47" s="6"/>
      <c r="D47" s="52" t="s">
        <v>1</v>
      </c>
      <c r="E47" s="53"/>
      <c r="F47" s="38">
        <f>SUM(F48:F49)</f>
        <v>4220</v>
      </c>
      <c r="G47" s="38">
        <f>SUM(G48:G49)</f>
        <v>2232</v>
      </c>
      <c r="H47" s="38">
        <f>SUM(H48:H49)</f>
        <v>1688</v>
      </c>
      <c r="I47" s="38">
        <f>SUM(I48:I49)</f>
        <v>1104</v>
      </c>
      <c r="J47" s="39">
        <f>SUM(J48:J49)</f>
        <v>895</v>
      </c>
    </row>
    <row r="48" spans="2:10" s="7" customFormat="1" ht="15" customHeight="1">
      <c r="B48" s="65"/>
      <c r="C48" s="6"/>
      <c r="D48" s="12" t="s">
        <v>2</v>
      </c>
      <c r="E48" s="22"/>
      <c r="F48" s="43">
        <v>2899</v>
      </c>
      <c r="G48" s="43">
        <v>1966</v>
      </c>
      <c r="H48" s="43">
        <v>1539</v>
      </c>
      <c r="I48" s="7">
        <v>1020</v>
      </c>
      <c r="J48" s="56">
        <v>800</v>
      </c>
    </row>
    <row r="49" spans="2:10" s="7" customFormat="1" ht="15" customHeight="1">
      <c r="B49" s="65"/>
      <c r="C49" s="6"/>
      <c r="D49" s="54" t="s">
        <v>3</v>
      </c>
      <c r="E49" s="55"/>
      <c r="F49" s="40">
        <v>1321</v>
      </c>
      <c r="G49" s="40">
        <v>266</v>
      </c>
      <c r="H49" s="40">
        <v>149</v>
      </c>
      <c r="I49" s="48">
        <v>84</v>
      </c>
      <c r="J49" s="61">
        <v>95</v>
      </c>
    </row>
    <row r="50" spans="2:10" s="7" customFormat="1" ht="4.5" customHeight="1">
      <c r="B50" s="12"/>
      <c r="C50" s="6"/>
      <c r="D50" s="12"/>
      <c r="E50" s="22"/>
      <c r="F50" s="43"/>
      <c r="G50" s="43"/>
      <c r="H50" s="44"/>
      <c r="I50" s="48"/>
      <c r="J50" s="56"/>
    </row>
    <row r="51" spans="2:10" s="7" customFormat="1" ht="15" customHeight="1">
      <c r="B51" s="67" t="s">
        <v>12</v>
      </c>
      <c r="C51" s="6"/>
      <c r="D51" s="52" t="s">
        <v>1</v>
      </c>
      <c r="E51" s="53"/>
      <c r="F51" s="38">
        <f>SUM(F52:F53)</f>
        <v>77260</v>
      </c>
      <c r="G51" s="38">
        <f>SUM(G52:G53)</f>
        <v>76397</v>
      </c>
      <c r="H51" s="38">
        <f>SUM(H52:H53)</f>
        <v>71185</v>
      </c>
      <c r="I51" s="38">
        <f>SUM(I52:I53)</f>
        <v>70042</v>
      </c>
      <c r="J51" s="39">
        <f>SUM(J52:J53)</f>
        <v>68928</v>
      </c>
    </row>
    <row r="52" spans="2:10" s="7" customFormat="1" ht="15" customHeight="1">
      <c r="B52" s="68"/>
      <c r="C52" s="6"/>
      <c r="D52" s="12" t="s">
        <v>0</v>
      </c>
      <c r="E52" s="22"/>
      <c r="F52" s="43">
        <v>66940</v>
      </c>
      <c r="G52" s="43">
        <v>68729</v>
      </c>
      <c r="H52" s="43">
        <v>65813</v>
      </c>
      <c r="I52" s="48">
        <v>62721</v>
      </c>
      <c r="J52" s="57">
        <v>63060</v>
      </c>
    </row>
    <row r="53" spans="2:10" s="7" customFormat="1" ht="15" customHeight="1">
      <c r="B53" s="68"/>
      <c r="C53" s="6"/>
      <c r="D53" s="54" t="s">
        <v>5</v>
      </c>
      <c r="E53" s="55"/>
      <c r="F53" s="40">
        <v>10320</v>
      </c>
      <c r="G53" s="40">
        <v>7668</v>
      </c>
      <c r="H53" s="40">
        <v>5372</v>
      </c>
      <c r="I53" s="49">
        <v>7321</v>
      </c>
      <c r="J53" s="60">
        <v>5868</v>
      </c>
    </row>
    <row r="54" spans="2:10" s="7" customFormat="1" ht="4.5" customHeight="1">
      <c r="B54" s="14"/>
      <c r="C54" s="6"/>
      <c r="D54" s="12"/>
      <c r="E54" s="22"/>
      <c r="F54" s="43"/>
      <c r="G54" s="43"/>
      <c r="H54" s="44"/>
      <c r="I54" s="48"/>
      <c r="J54" s="56"/>
    </row>
    <row r="55" spans="2:10" s="7" customFormat="1" ht="15.75" customHeight="1">
      <c r="B55" s="67" t="s">
        <v>18</v>
      </c>
      <c r="C55" s="6"/>
      <c r="D55" s="71" t="s">
        <v>25</v>
      </c>
      <c r="E55" s="53"/>
      <c r="F55" s="72">
        <v>3846</v>
      </c>
      <c r="G55" s="73">
        <v>3782</v>
      </c>
      <c r="H55" s="73">
        <v>4493</v>
      </c>
      <c r="I55" s="69">
        <v>4447</v>
      </c>
      <c r="J55" s="70">
        <v>3583</v>
      </c>
    </row>
    <row r="56" spans="2:10" s="7" customFormat="1" ht="15.75" customHeight="1">
      <c r="B56" s="67"/>
      <c r="C56" s="6"/>
      <c r="D56" s="71"/>
      <c r="E56" s="55"/>
      <c r="F56" s="72"/>
      <c r="G56" s="73"/>
      <c r="H56" s="73"/>
      <c r="I56" s="69"/>
      <c r="J56" s="70"/>
    </row>
    <row r="57" spans="1:10" s="7" customFormat="1" ht="7.5" customHeight="1">
      <c r="A57" s="15"/>
      <c r="B57" s="23"/>
      <c r="C57" s="23"/>
      <c r="D57" s="23"/>
      <c r="E57" s="24"/>
      <c r="F57" s="11"/>
      <c r="G57" s="11"/>
      <c r="H57" s="11"/>
      <c r="I57" s="11"/>
      <c r="J57" s="11"/>
    </row>
    <row r="58" spans="1:10" s="6" customFormat="1" ht="15" customHeight="1">
      <c r="A58" s="5"/>
      <c r="B58" s="5"/>
      <c r="C58" s="5"/>
      <c r="D58" s="5"/>
      <c r="E58" s="5"/>
      <c r="F58" s="21"/>
      <c r="G58" s="21"/>
      <c r="H58" s="21"/>
      <c r="I58" s="21"/>
      <c r="J58" s="10" t="s">
        <v>21</v>
      </c>
    </row>
    <row r="59" spans="6:10" s="6" customFormat="1" ht="7.5" customHeight="1">
      <c r="F59" s="21"/>
      <c r="G59" s="21"/>
      <c r="H59" s="21"/>
      <c r="I59" s="21"/>
      <c r="J59" s="21"/>
    </row>
    <row r="60" spans="5:10" s="7" customFormat="1" ht="19.5" customHeight="1">
      <c r="E60" s="17"/>
      <c r="F60" s="9"/>
      <c r="G60" s="9"/>
      <c r="H60" s="9"/>
      <c r="I60" s="9"/>
      <c r="J60" s="9"/>
    </row>
    <row r="61" spans="2:10" s="7" customFormat="1" ht="19.5" customHeight="1">
      <c r="B61" s="12"/>
      <c r="C61" s="12"/>
      <c r="D61" s="12"/>
      <c r="E61" s="17"/>
      <c r="F61" s="9"/>
      <c r="G61" s="9"/>
      <c r="H61" s="9"/>
      <c r="I61" s="9"/>
      <c r="J61" s="9"/>
    </row>
    <row r="62" spans="2:10" s="7" customFormat="1" ht="19.5" customHeight="1">
      <c r="B62" s="12"/>
      <c r="C62" s="12"/>
      <c r="D62" s="12"/>
      <c r="E62" s="17"/>
      <c r="F62" s="9"/>
      <c r="G62" s="9"/>
      <c r="H62" s="9"/>
      <c r="I62" s="9"/>
      <c r="J62" s="9"/>
    </row>
    <row r="63" spans="5:10" s="7" customFormat="1" ht="19.5" customHeight="1">
      <c r="E63" s="17"/>
      <c r="F63" s="9"/>
      <c r="G63" s="9"/>
      <c r="H63" s="9"/>
      <c r="I63" s="9"/>
      <c r="J63" s="9"/>
    </row>
    <row r="64" spans="2:10" s="7" customFormat="1" ht="19.5" customHeight="1">
      <c r="B64" s="12"/>
      <c r="C64" s="12"/>
      <c r="D64" s="12"/>
      <c r="E64" s="17"/>
      <c r="F64" s="9"/>
      <c r="G64" s="9"/>
      <c r="H64" s="9"/>
      <c r="I64" s="9"/>
      <c r="J64" s="9"/>
    </row>
    <row r="65" spans="2:10" s="7" customFormat="1" ht="19.5" customHeight="1">
      <c r="B65" s="12"/>
      <c r="C65" s="12"/>
      <c r="D65" s="12"/>
      <c r="E65" s="17"/>
      <c r="F65" s="9"/>
      <c r="G65" s="9"/>
      <c r="H65" s="9"/>
      <c r="I65" s="9"/>
      <c r="J65" s="9"/>
    </row>
    <row r="66" spans="5:10" s="7" customFormat="1" ht="19.5" customHeight="1">
      <c r="E66" s="17"/>
      <c r="F66" s="9"/>
      <c r="G66" s="9"/>
      <c r="H66" s="9"/>
      <c r="I66" s="9"/>
      <c r="J66" s="9"/>
    </row>
    <row r="67" spans="2:10" s="7" customFormat="1" ht="19.5" customHeight="1">
      <c r="B67" s="12"/>
      <c r="C67" s="12"/>
      <c r="D67" s="12"/>
      <c r="E67" s="17"/>
      <c r="F67" s="9"/>
      <c r="G67" s="9"/>
      <c r="H67" s="9"/>
      <c r="I67" s="9"/>
      <c r="J67" s="9"/>
    </row>
    <row r="68" spans="2:10" s="7" customFormat="1" ht="19.5" customHeight="1">
      <c r="B68" s="12"/>
      <c r="C68" s="12"/>
      <c r="D68" s="12"/>
      <c r="E68" s="17"/>
      <c r="F68" s="9"/>
      <c r="G68" s="9"/>
      <c r="H68" s="9"/>
      <c r="I68" s="9"/>
      <c r="J68" s="9"/>
    </row>
    <row r="69" spans="5:10" s="7" customFormat="1" ht="19.5" customHeight="1">
      <c r="E69" s="17"/>
      <c r="F69" s="9"/>
      <c r="G69" s="9"/>
      <c r="H69" s="9"/>
      <c r="I69" s="9"/>
      <c r="J69" s="9"/>
    </row>
    <row r="70" spans="2:10" s="7" customFormat="1" ht="19.5" customHeight="1">
      <c r="B70" s="12"/>
      <c r="C70" s="12"/>
      <c r="D70" s="12"/>
      <c r="E70" s="17"/>
      <c r="F70" s="9"/>
      <c r="G70" s="9"/>
      <c r="H70" s="9"/>
      <c r="I70" s="9"/>
      <c r="J70" s="9"/>
    </row>
    <row r="71" spans="2:10" s="7" customFormat="1" ht="19.5" customHeight="1">
      <c r="B71" s="12"/>
      <c r="C71" s="12"/>
      <c r="D71" s="12"/>
      <c r="E71" s="17"/>
      <c r="F71" s="9"/>
      <c r="G71" s="9"/>
      <c r="H71" s="9"/>
      <c r="I71" s="9"/>
      <c r="J71" s="9"/>
    </row>
    <row r="72" spans="2:10" s="7" customFormat="1" ht="7.5" customHeight="1">
      <c r="B72" s="17"/>
      <c r="C72" s="17"/>
      <c r="D72" s="17"/>
      <c r="E72" s="17"/>
      <c r="F72" s="9"/>
      <c r="G72" s="9"/>
      <c r="H72" s="9"/>
      <c r="I72" s="9"/>
      <c r="J72" s="9"/>
    </row>
    <row r="73" spans="2:10" s="7" customFormat="1" ht="16.5" customHeight="1">
      <c r="B73" s="17"/>
      <c r="C73" s="17"/>
      <c r="D73" s="17"/>
      <c r="E73" s="17"/>
      <c r="F73" s="9"/>
      <c r="G73" s="9"/>
      <c r="H73" s="9"/>
      <c r="I73" s="9"/>
      <c r="J73" s="9"/>
    </row>
    <row r="74" spans="1:11" s="31" customFormat="1" ht="15" customHeight="1">
      <c r="A74" s="29"/>
      <c r="B74" s="30"/>
      <c r="C74" s="30"/>
      <c r="D74" s="30"/>
      <c r="E74" s="9"/>
      <c r="F74" s="9"/>
      <c r="G74" s="30"/>
      <c r="H74" s="30"/>
      <c r="I74" s="30"/>
      <c r="J74" s="30"/>
      <c r="K74" s="30"/>
    </row>
    <row r="75" spans="1:11" ht="15" customHeight="1">
      <c r="A75" s="29"/>
      <c r="B75" s="9"/>
      <c r="C75" s="9"/>
      <c r="D75" s="9"/>
      <c r="E75" s="9"/>
      <c r="F75" s="9"/>
      <c r="G75" s="9"/>
      <c r="H75" s="9"/>
      <c r="I75" s="9"/>
      <c r="J75" s="7"/>
      <c r="K75" s="7"/>
    </row>
    <row r="76" spans="1:11" ht="15" customHeight="1">
      <c r="A76" s="29"/>
      <c r="B76" s="9"/>
      <c r="C76" s="9"/>
      <c r="D76" s="9"/>
      <c r="E76" s="9"/>
      <c r="F76" s="9"/>
      <c r="G76" s="9"/>
      <c r="H76" s="9"/>
      <c r="I76" s="9"/>
      <c r="J76" s="7"/>
      <c r="K76" s="7"/>
    </row>
    <row r="77" spans="1:11" ht="15" customHeight="1">
      <c r="A77" s="7"/>
      <c r="B77" s="7"/>
      <c r="C77" s="7"/>
      <c r="D77" s="7"/>
      <c r="E77" s="9"/>
      <c r="F77" s="9"/>
      <c r="G77" s="7"/>
      <c r="H77" s="7"/>
      <c r="I77" s="7"/>
      <c r="J77" s="7"/>
      <c r="K77" s="7"/>
    </row>
    <row r="78" spans="1:11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 customHeight="1">
      <c r="A79" s="32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</sheetData>
  <sheetProtection/>
  <mergeCells count="20">
    <mergeCell ref="A5:E5"/>
    <mergeCell ref="A6:B6"/>
    <mergeCell ref="B55:B56"/>
    <mergeCell ref="B47:B49"/>
    <mergeCell ref="B51:B53"/>
    <mergeCell ref="B39:B41"/>
    <mergeCell ref="B43:B45"/>
    <mergeCell ref="A7:E7"/>
    <mergeCell ref="A33:E33"/>
    <mergeCell ref="B35:B37"/>
    <mergeCell ref="B9:B11"/>
    <mergeCell ref="B13:B15"/>
    <mergeCell ref="B17:B19"/>
    <mergeCell ref="B21:B23"/>
    <mergeCell ref="I55:I56"/>
    <mergeCell ref="J55:J56"/>
    <mergeCell ref="D55:D56"/>
    <mergeCell ref="F55:F56"/>
    <mergeCell ref="G55:G56"/>
    <mergeCell ref="H55:H5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2008-03-03T01:17:30Z</dcterms:modified>
  <cp:category/>
  <cp:version/>
  <cp:contentType/>
  <cp:contentStatus/>
</cp:coreProperties>
</file>