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８ (1)" sheetId="1" r:id="rId1"/>
    <sheet name="表１４８（２）（３）" sheetId="2" r:id="rId2"/>
  </sheets>
  <definedNames/>
  <calcPr fullCalcOnLoad="1"/>
</workbook>
</file>

<file path=xl/sharedStrings.xml><?xml version="1.0" encoding="utf-8"?>
<sst xmlns="http://schemas.openxmlformats.org/spreadsheetml/2006/main" count="146" uniqueCount="65">
  <si>
    <t>利用日数</t>
  </si>
  <si>
    <t>開館日数</t>
  </si>
  <si>
    <t>利用件数</t>
  </si>
  <si>
    <t>9:00～12:00</t>
  </si>
  <si>
    <t xml:space="preserve">13:00～16:30 </t>
  </si>
  <si>
    <t>17:30～21:30</t>
  </si>
  <si>
    <t>大ホール</t>
  </si>
  <si>
    <t>中ホール</t>
  </si>
  <si>
    <t>大会議室</t>
  </si>
  <si>
    <t>会議室(1～6)</t>
  </si>
  <si>
    <t>展示室(A･B･C)</t>
  </si>
  <si>
    <t>その他</t>
  </si>
  <si>
    <t>講習会</t>
  </si>
  <si>
    <t>講演会</t>
  </si>
  <si>
    <t>文化祭</t>
  </si>
  <si>
    <t>音楽会</t>
  </si>
  <si>
    <t>映画会</t>
  </si>
  <si>
    <t>歌舞伎</t>
  </si>
  <si>
    <t>オペラ</t>
  </si>
  <si>
    <t>日</t>
  </si>
  <si>
    <t>人</t>
  </si>
  <si>
    <t>件</t>
  </si>
  <si>
    <t>（1）利用状況</t>
  </si>
  <si>
    <t>回</t>
  </si>
  <si>
    <t>リハーサル室</t>
  </si>
  <si>
    <t>（2）内容別利用状況</t>
  </si>
  <si>
    <t>単位：回</t>
  </si>
  <si>
    <t>（3）目的別利用状況</t>
  </si>
  <si>
    <t>総数</t>
  </si>
  <si>
    <t>総　数</t>
  </si>
  <si>
    <t>資料　文化振興課</t>
  </si>
  <si>
    <t>-</t>
  </si>
  <si>
    <t>利　用　状　況</t>
  </si>
  <si>
    <t>利用人員</t>
  </si>
  <si>
    <t>利 用 率</t>
  </si>
  <si>
    <t>％</t>
  </si>
  <si>
    <t>公　共</t>
  </si>
  <si>
    <t>教　育</t>
  </si>
  <si>
    <t>文　化</t>
  </si>
  <si>
    <t>体　育</t>
  </si>
  <si>
    <t>産　業</t>
  </si>
  <si>
    <t>労　働</t>
  </si>
  <si>
    <t>政　治</t>
  </si>
  <si>
    <t>宗　教</t>
  </si>
  <si>
    <t>興　行</t>
  </si>
  <si>
    <t>ﾌｧｯｼｮﾝｼｮｰ</t>
  </si>
  <si>
    <t>-</t>
  </si>
  <si>
    <t>大ホール</t>
  </si>
  <si>
    <t>-</t>
  </si>
  <si>
    <t>148　静岡市民文化会館利用状況（平成18年度）</t>
  </si>
  <si>
    <t>注　利用率＝利用日数÷開館日数×100</t>
  </si>
  <si>
    <t>時間別利用状況</t>
  </si>
  <si>
    <t>区　　　分</t>
  </si>
  <si>
    <t>教育及び文化</t>
  </si>
  <si>
    <t>演  劇　</t>
  </si>
  <si>
    <t>日  舞</t>
  </si>
  <si>
    <t>洋  舞</t>
  </si>
  <si>
    <t>商  品</t>
  </si>
  <si>
    <t>大  会
集  会</t>
  </si>
  <si>
    <t>総  会
式  典</t>
  </si>
  <si>
    <t>古  典
芸  能</t>
  </si>
  <si>
    <t>絵  画
彫  刻</t>
  </si>
  <si>
    <t>書  道
写  真</t>
  </si>
  <si>
    <t>水  石
盆  栽</t>
  </si>
  <si>
    <t>茶  道
華  道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</si>
</sst>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Border="1" applyAlignment="1">
      <alignment horizontal="center" vertical="center"/>
    </xf>
    <xf numFmtId="38" fontId="17" fillId="0" borderId="0" xfId="58" applyFont="1" applyBorder="1" applyAlignment="1" quotePrefix="1">
      <alignment horizontal="left" vertical="top"/>
    </xf>
    <xf numFmtId="38" fontId="12" fillId="0" borderId="0" xfId="58" applyFont="1" applyBorder="1" applyAlignment="1">
      <alignment vertical="top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38" fontId="18" fillId="0" borderId="0" xfId="58" applyFont="1" applyBorder="1" applyAlignment="1">
      <alignment horizontal="center" vertical="center"/>
    </xf>
    <xf numFmtId="38" fontId="18" fillId="0" borderId="0" xfId="58" applyFont="1" applyBorder="1" applyAlignment="1">
      <alignment horizontal="right" vertical="center"/>
    </xf>
    <xf numFmtId="38" fontId="18" fillId="0" borderId="12" xfId="58" applyFont="1" applyBorder="1" applyAlignment="1">
      <alignment horizontal="center" vertical="center" wrapText="1"/>
    </xf>
    <xf numFmtId="38" fontId="18" fillId="0" borderId="13" xfId="58" applyFont="1" applyBorder="1" applyAlignment="1">
      <alignment horizontal="center" vertical="center" wrapText="1"/>
    </xf>
    <xf numFmtId="38" fontId="18" fillId="0" borderId="14" xfId="58" applyFont="1" applyBorder="1" applyAlignment="1">
      <alignment horizontal="center" vertical="center" wrapText="1"/>
    </xf>
    <xf numFmtId="38" fontId="19" fillId="0" borderId="0" xfId="58" applyFont="1" applyBorder="1" applyAlignment="1">
      <alignment horizontal="right" vertical="center" wrapText="1"/>
    </xf>
    <xf numFmtId="38" fontId="18" fillId="0" borderId="15" xfId="58" applyFont="1" applyBorder="1" applyAlignment="1">
      <alignment horizontal="center" vertical="center"/>
    </xf>
    <xf numFmtId="38" fontId="18" fillId="0" borderId="13" xfId="58" applyFont="1" applyBorder="1" applyAlignment="1">
      <alignment horizontal="center" vertical="center"/>
    </xf>
    <xf numFmtId="38" fontId="18" fillId="0" borderId="14" xfId="58" applyFont="1" applyBorder="1" applyAlignment="1" quotePrefix="1">
      <alignment horizontal="center" vertical="center" wrapText="1"/>
    </xf>
    <xf numFmtId="38" fontId="18" fillId="0" borderId="0" xfId="58" applyFont="1" applyBorder="1" applyAlignment="1">
      <alignment horizontal="distributed" vertical="center" wrapText="1"/>
    </xf>
    <xf numFmtId="38" fontId="19" fillId="0" borderId="16" xfId="58" applyFont="1" applyBorder="1" applyAlignment="1">
      <alignment horizontal="right" vertical="center" wrapText="1"/>
    </xf>
    <xf numFmtId="38" fontId="18" fillId="0" borderId="0" xfId="58" applyFont="1" applyBorder="1" applyAlignment="1">
      <alignment horizontal="distributed" vertical="center"/>
    </xf>
    <xf numFmtId="38" fontId="18" fillId="0" borderId="0" xfId="58" applyFont="1" applyBorder="1" applyAlignment="1" quotePrefix="1">
      <alignment horizontal="distributed" vertical="center"/>
    </xf>
    <xf numFmtId="38" fontId="18" fillId="0" borderId="17" xfId="58" applyFont="1" applyBorder="1" applyAlignment="1">
      <alignment horizontal="center" vertical="center"/>
    </xf>
    <xf numFmtId="38" fontId="18" fillId="0" borderId="18" xfId="58" applyFont="1" applyBorder="1" applyAlignment="1">
      <alignment horizontal="right" vertical="center"/>
    </xf>
    <xf numFmtId="38" fontId="18" fillId="0" borderId="17" xfId="58" applyFont="1" applyBorder="1" applyAlignment="1">
      <alignment horizontal="right" vertical="center"/>
    </xf>
    <xf numFmtId="40" fontId="18" fillId="0" borderId="17" xfId="58" applyNumberFormat="1" applyFont="1" applyBorder="1" applyAlignment="1">
      <alignment horizontal="right" vertical="center"/>
    </xf>
    <xf numFmtId="40" fontId="18" fillId="0" borderId="0" xfId="58" applyNumberFormat="1" applyFont="1" applyBorder="1" applyAlignment="1">
      <alignment horizontal="right" vertical="center"/>
    </xf>
    <xf numFmtId="0" fontId="18" fillId="0" borderId="0" xfId="72" applyFont="1" applyAlignment="1">
      <alignment horizontal="right" vertical="center"/>
      <protection/>
    </xf>
    <xf numFmtId="38" fontId="18" fillId="0" borderId="13" xfId="58" applyFont="1" applyBorder="1" applyAlignment="1" quotePrefix="1">
      <alignment horizontal="center" vertical="center"/>
    </xf>
    <xf numFmtId="38" fontId="18" fillId="0" borderId="0" xfId="58" applyFont="1" applyBorder="1" applyAlignment="1">
      <alignment horizontal="center" vertical="center"/>
    </xf>
    <xf numFmtId="38" fontId="18" fillId="0" borderId="16" xfId="58" applyFont="1" applyBorder="1" applyAlignment="1">
      <alignment horizontal="center" vertical="center"/>
    </xf>
    <xf numFmtId="38" fontId="18" fillId="0" borderId="0" xfId="58" applyFont="1" applyBorder="1" applyAlignment="1" quotePrefix="1">
      <alignment horizontal="center" vertical="center"/>
    </xf>
    <xf numFmtId="38" fontId="18" fillId="0" borderId="13" xfId="58" applyFont="1" applyBorder="1" applyAlignment="1" quotePrefix="1">
      <alignment horizontal="center" vertical="center" wrapText="1"/>
    </xf>
    <xf numFmtId="38" fontId="18" fillId="0" borderId="15" xfId="58" applyFont="1" applyBorder="1" applyAlignment="1">
      <alignment horizontal="center" vertical="center" wrapText="1"/>
    </xf>
    <xf numFmtId="38" fontId="18" fillId="0" borderId="16" xfId="58" applyFont="1" applyBorder="1" applyAlignment="1" quotePrefix="1">
      <alignment horizontal="distributed" vertical="center" wrapText="1"/>
    </xf>
    <xf numFmtId="38" fontId="18" fillId="0" borderId="0" xfId="58" applyFont="1" applyBorder="1" applyAlignment="1" quotePrefix="1">
      <alignment horizontal="distributed" vertical="center" wrapText="1"/>
    </xf>
    <xf numFmtId="38" fontId="18" fillId="0" borderId="18" xfId="58" applyFont="1" applyBorder="1" applyAlignment="1">
      <alignment horizontal="center" vertical="center"/>
    </xf>
    <xf numFmtId="38" fontId="18" fillId="0" borderId="0" xfId="58" applyFont="1" applyBorder="1" applyAlignment="1" quotePrefix="1">
      <alignment horizontal="center" vertical="center"/>
    </xf>
    <xf numFmtId="38" fontId="18" fillId="0" borderId="16" xfId="58" applyFont="1" applyBorder="1" applyAlignment="1">
      <alignment horizontal="distributed" vertical="center" wrapText="1"/>
    </xf>
    <xf numFmtId="38" fontId="18" fillId="0" borderId="19" xfId="58" applyFont="1" applyBorder="1" applyAlignment="1">
      <alignment horizontal="center" vertical="center"/>
    </xf>
    <xf numFmtId="0" fontId="18" fillId="0" borderId="0" xfId="71" applyFont="1" applyFill="1" applyAlignment="1">
      <alignment horizontal="left" vertical="center"/>
      <protection/>
    </xf>
    <xf numFmtId="38" fontId="16" fillId="0" borderId="0" xfId="58" applyFont="1" applyBorder="1" applyAlignment="1">
      <alignment horizontal="distributed" vertical="center"/>
    </xf>
    <xf numFmtId="218" fontId="18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218" fontId="18" fillId="0" borderId="16" xfId="58" applyNumberFormat="1" applyFont="1" applyBorder="1" applyAlignment="1">
      <alignment horizontal="right" vertical="center"/>
    </xf>
    <xf numFmtId="218" fontId="18" fillId="0" borderId="16" xfId="58" applyNumberFormat="1" applyFont="1" applyBorder="1" applyAlignment="1">
      <alignment vertical="center"/>
    </xf>
    <xf numFmtId="38" fontId="18" fillId="0" borderId="0" xfId="58" applyFont="1" applyBorder="1" applyAlignment="1">
      <alignment horizontal="left" vertical="center"/>
    </xf>
    <xf numFmtId="218" fontId="16" fillId="0" borderId="16" xfId="58" applyNumberFormat="1" applyFont="1" applyBorder="1" applyAlignment="1">
      <alignment horizontal="right" vertical="center"/>
    </xf>
    <xf numFmtId="220" fontId="16" fillId="0" borderId="0" xfId="58" applyNumberFormat="1" applyFont="1" applyBorder="1" applyAlignment="1">
      <alignment horizontal="right" vertical="center"/>
    </xf>
    <xf numFmtId="220" fontId="18" fillId="0" borderId="0" xfId="58" applyNumberFormat="1" applyFont="1" applyBorder="1" applyAlignment="1">
      <alignment horizontal="right" vertical="center"/>
    </xf>
    <xf numFmtId="38" fontId="18" fillId="0" borderId="20" xfId="58" applyFont="1" applyBorder="1" applyAlignment="1">
      <alignment vertical="center" wrapText="1"/>
    </xf>
    <xf numFmtId="38" fontId="16" fillId="0" borderId="20" xfId="58" applyFont="1" applyBorder="1" applyAlignment="1">
      <alignment horizontal="distributed" vertical="center"/>
    </xf>
    <xf numFmtId="38" fontId="18" fillId="0" borderId="21" xfId="58" applyFont="1" applyBorder="1" applyAlignment="1">
      <alignment vertical="center" wrapText="1"/>
    </xf>
    <xf numFmtId="38" fontId="18" fillId="0" borderId="22" xfId="58" applyFont="1" applyBorder="1" applyAlignment="1">
      <alignment horizontal="center" vertical="center" wrapText="1"/>
    </xf>
    <xf numFmtId="38" fontId="18" fillId="0" borderId="12" xfId="58" applyFont="1" applyBorder="1" applyAlignment="1">
      <alignment horizontal="center" vertical="center" wrapText="1"/>
    </xf>
    <xf numFmtId="38" fontId="18" fillId="0" borderId="13" xfId="58" applyFont="1" applyBorder="1" applyAlignment="1">
      <alignment horizontal="center" vertical="center" wrapText="1"/>
    </xf>
    <xf numFmtId="38" fontId="18" fillId="0" borderId="23" xfId="58" applyFont="1" applyBorder="1" applyAlignment="1">
      <alignment horizontal="center" vertical="center" wrapText="1"/>
    </xf>
    <xf numFmtId="38" fontId="18" fillId="0" borderId="17" xfId="58" applyFont="1" applyBorder="1" applyAlignment="1">
      <alignment horizontal="center" vertical="center" wrapText="1"/>
    </xf>
    <xf numFmtId="38" fontId="18" fillId="0" borderId="15" xfId="58" applyFont="1" applyBorder="1" applyAlignment="1" quotePrefix="1">
      <alignment horizontal="center" vertical="center" wrapText="1"/>
    </xf>
    <xf numFmtId="38" fontId="18" fillId="0" borderId="24" xfId="58" applyFont="1" applyBorder="1" applyAlignment="1" quotePrefix="1">
      <alignment horizontal="center" vertical="center" wrapText="1"/>
    </xf>
    <xf numFmtId="38" fontId="18" fillId="0" borderId="15" xfId="58" applyFont="1" applyBorder="1" applyAlignment="1">
      <alignment horizontal="center" vertical="center" wrapText="1"/>
    </xf>
    <xf numFmtId="38" fontId="18" fillId="0" borderId="25" xfId="58" applyFont="1" applyBorder="1" applyAlignment="1">
      <alignment horizontal="center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標準_清水中央図書館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2" sqref="A2"/>
    </sheetView>
  </sheetViews>
  <sheetFormatPr defaultColWidth="8.796875" defaultRowHeight="15" customHeight="1"/>
  <cols>
    <col min="1" max="1" width="13.19921875" style="9" customWidth="1"/>
    <col min="2" max="2" width="8.8984375" style="9" customWidth="1"/>
    <col min="3" max="3" width="8.5" style="9" customWidth="1"/>
    <col min="4" max="4" width="8.59765625" style="9" customWidth="1"/>
    <col min="5" max="5" width="8.5" style="9" customWidth="1"/>
    <col min="6" max="6" width="8.59765625" style="9" customWidth="1"/>
    <col min="7" max="8" width="8.69921875" style="9" customWidth="1"/>
    <col min="9" max="9" width="8.5" style="9" customWidth="1"/>
    <col min="10" max="10" width="9" style="9" customWidth="1"/>
    <col min="11" max="11" width="8.69921875" style="9" customWidth="1"/>
    <col min="12" max="16384" width="9" style="9" customWidth="1"/>
  </cols>
  <sheetData>
    <row r="1" ht="15" customHeight="1">
      <c r="A1" s="40" t="s">
        <v>53</v>
      </c>
    </row>
    <row r="3" ht="21" customHeight="1"/>
    <row r="5" ht="18.75" customHeight="1">
      <c r="A5" s="4" t="s">
        <v>49</v>
      </c>
    </row>
    <row r="6" ht="15" customHeight="1" thickBot="1">
      <c r="A6" s="5" t="s">
        <v>22</v>
      </c>
    </row>
    <row r="7" spans="1:10" s="18" customFormat="1" ht="15" customHeight="1" thickTop="1">
      <c r="A7" s="57" t="s">
        <v>52</v>
      </c>
      <c r="B7" s="56" t="s">
        <v>32</v>
      </c>
      <c r="C7" s="56"/>
      <c r="D7" s="56"/>
      <c r="E7" s="56"/>
      <c r="F7" s="61" t="s">
        <v>51</v>
      </c>
      <c r="G7" s="62"/>
      <c r="H7" s="62"/>
      <c r="I7" s="55"/>
      <c r="J7" s="59" t="s">
        <v>33</v>
      </c>
    </row>
    <row r="8" spans="1:10" s="18" customFormat="1" ht="27.75" customHeight="1">
      <c r="A8" s="58"/>
      <c r="B8" s="13" t="s">
        <v>1</v>
      </c>
      <c r="C8" s="13" t="s">
        <v>0</v>
      </c>
      <c r="D8" s="13" t="s">
        <v>2</v>
      </c>
      <c r="E8" s="13" t="s">
        <v>34</v>
      </c>
      <c r="F8" s="13" t="s">
        <v>29</v>
      </c>
      <c r="G8" s="17" t="s">
        <v>3</v>
      </c>
      <c r="H8" s="13" t="s">
        <v>4</v>
      </c>
      <c r="I8" s="17" t="s">
        <v>5</v>
      </c>
      <c r="J8" s="60"/>
    </row>
    <row r="9" spans="2:10" s="18" customFormat="1" ht="12.75" customHeight="1">
      <c r="B9" s="19" t="s">
        <v>19</v>
      </c>
      <c r="C9" s="14" t="s">
        <v>19</v>
      </c>
      <c r="D9" s="14" t="s">
        <v>21</v>
      </c>
      <c r="E9" s="14" t="s">
        <v>35</v>
      </c>
      <c r="F9" s="14" t="s">
        <v>23</v>
      </c>
      <c r="G9" s="14" t="s">
        <v>23</v>
      </c>
      <c r="H9" s="14" t="s">
        <v>23</v>
      </c>
      <c r="I9" s="14" t="s">
        <v>23</v>
      </c>
      <c r="J9" s="14" t="s">
        <v>20</v>
      </c>
    </row>
    <row r="10" spans="1:10" s="10" customFormat="1" ht="15" customHeight="1">
      <c r="A10" s="41" t="s">
        <v>28</v>
      </c>
      <c r="B10" s="48" t="s">
        <v>48</v>
      </c>
      <c r="C10" s="44" t="s">
        <v>48</v>
      </c>
      <c r="D10" s="44">
        <f>SUM(D11:D16)</f>
        <v>1885</v>
      </c>
      <c r="E10" s="49" t="s">
        <v>48</v>
      </c>
      <c r="F10" s="44">
        <f>SUM(F11:F16)</f>
        <v>4202</v>
      </c>
      <c r="G10" s="44">
        <f>SUM(G11:G16)</f>
        <v>1964</v>
      </c>
      <c r="H10" s="44">
        <f>SUM(H11:H16)</f>
        <v>1194</v>
      </c>
      <c r="I10" s="44">
        <f>SUM(I11:I16)</f>
        <v>1044</v>
      </c>
      <c r="J10" s="44">
        <f>SUM(J11:J16)</f>
        <v>553782</v>
      </c>
    </row>
    <row r="11" spans="1:10" s="10" customFormat="1" ht="15" customHeight="1">
      <c r="A11" s="20" t="s">
        <v>47</v>
      </c>
      <c r="B11" s="45">
        <v>268</v>
      </c>
      <c r="C11" s="43">
        <v>203</v>
      </c>
      <c r="D11" s="43">
        <v>153</v>
      </c>
      <c r="E11" s="50">
        <f aca="true" t="shared" si="0" ref="E11:E16">SUM(C11)/B11*100</f>
        <v>75.74626865671642</v>
      </c>
      <c r="F11" s="43">
        <f aca="true" t="shared" si="1" ref="F11:F16">SUM(G11:I11)</f>
        <v>553</v>
      </c>
      <c r="G11" s="43">
        <v>180</v>
      </c>
      <c r="H11" s="43">
        <v>199</v>
      </c>
      <c r="I11" s="43">
        <v>174</v>
      </c>
      <c r="J11" s="43">
        <v>221924</v>
      </c>
    </row>
    <row r="12" spans="1:10" s="10" customFormat="1" ht="15" customHeight="1">
      <c r="A12" s="20" t="s">
        <v>7</v>
      </c>
      <c r="B12" s="45">
        <v>288</v>
      </c>
      <c r="C12" s="43">
        <v>254</v>
      </c>
      <c r="D12" s="43">
        <v>187</v>
      </c>
      <c r="E12" s="50">
        <f t="shared" si="0"/>
        <v>88.19444444444444</v>
      </c>
      <c r="F12" s="43">
        <f t="shared" si="1"/>
        <v>589</v>
      </c>
      <c r="G12" s="43">
        <v>216</v>
      </c>
      <c r="H12" s="43">
        <v>199</v>
      </c>
      <c r="I12" s="43">
        <v>174</v>
      </c>
      <c r="J12" s="43">
        <v>174028</v>
      </c>
    </row>
    <row r="13" spans="1:10" s="10" customFormat="1" ht="15" customHeight="1">
      <c r="A13" s="21" t="s">
        <v>8</v>
      </c>
      <c r="B13" s="45">
        <v>299</v>
      </c>
      <c r="C13" s="43">
        <v>230</v>
      </c>
      <c r="D13" s="43">
        <v>215</v>
      </c>
      <c r="E13" s="50">
        <f t="shared" si="0"/>
        <v>76.92307692307693</v>
      </c>
      <c r="F13" s="43">
        <f t="shared" si="1"/>
        <v>535</v>
      </c>
      <c r="G13" s="43">
        <v>162</v>
      </c>
      <c r="H13" s="43">
        <v>199</v>
      </c>
      <c r="I13" s="43">
        <v>174</v>
      </c>
      <c r="J13" s="43">
        <v>32214</v>
      </c>
    </row>
    <row r="14" spans="1:10" s="10" customFormat="1" ht="15" customHeight="1">
      <c r="A14" s="21" t="s">
        <v>9</v>
      </c>
      <c r="B14" s="45">
        <v>1788</v>
      </c>
      <c r="C14" s="43">
        <v>1191</v>
      </c>
      <c r="D14" s="43">
        <v>845</v>
      </c>
      <c r="E14" s="50">
        <f t="shared" si="0"/>
        <v>66.61073825503355</v>
      </c>
      <c r="F14" s="43">
        <f t="shared" si="1"/>
        <v>1140</v>
      </c>
      <c r="G14" s="43">
        <v>767</v>
      </c>
      <c r="H14" s="43">
        <v>199</v>
      </c>
      <c r="I14" s="43">
        <v>174</v>
      </c>
      <c r="J14" s="43">
        <v>30258</v>
      </c>
    </row>
    <row r="15" spans="1:10" s="10" customFormat="1" ht="15" customHeight="1">
      <c r="A15" s="20" t="s">
        <v>10</v>
      </c>
      <c r="B15" s="46">
        <v>897</v>
      </c>
      <c r="C15" s="43">
        <v>603</v>
      </c>
      <c r="D15" s="43">
        <v>175</v>
      </c>
      <c r="E15" s="50">
        <f t="shared" si="0"/>
        <v>67.22408026755853</v>
      </c>
      <c r="F15" s="43">
        <f t="shared" si="1"/>
        <v>847</v>
      </c>
      <c r="G15" s="43">
        <v>474</v>
      </c>
      <c r="H15" s="43">
        <v>199</v>
      </c>
      <c r="I15" s="43">
        <v>174</v>
      </c>
      <c r="J15" s="43">
        <v>81448</v>
      </c>
    </row>
    <row r="16" spans="1:10" s="2" customFormat="1" ht="15" customHeight="1">
      <c r="A16" s="20" t="s">
        <v>24</v>
      </c>
      <c r="B16" s="45">
        <v>301</v>
      </c>
      <c r="C16" s="43">
        <v>277</v>
      </c>
      <c r="D16" s="43">
        <v>310</v>
      </c>
      <c r="E16" s="50">
        <f t="shared" si="0"/>
        <v>92.02657807308971</v>
      </c>
      <c r="F16" s="43">
        <f t="shared" si="1"/>
        <v>538</v>
      </c>
      <c r="G16" s="43">
        <v>165</v>
      </c>
      <c r="H16" s="43">
        <v>199</v>
      </c>
      <c r="I16" s="43">
        <v>174</v>
      </c>
      <c r="J16" s="43">
        <v>13910</v>
      </c>
    </row>
    <row r="17" spans="1:10" s="10" customFormat="1" ht="4.5" customHeight="1">
      <c r="A17" s="22"/>
      <c r="B17" s="23"/>
      <c r="C17" s="24"/>
      <c r="D17" s="24"/>
      <c r="E17" s="25"/>
      <c r="F17" s="25"/>
      <c r="G17" s="24"/>
      <c r="H17" s="24"/>
      <c r="I17" s="24"/>
      <c r="J17" s="24"/>
    </row>
    <row r="18" spans="1:10" s="10" customFormat="1" ht="15" customHeight="1">
      <c r="A18" s="47" t="s">
        <v>50</v>
      </c>
      <c r="E18" s="26"/>
      <c r="F18" s="26"/>
      <c r="J18" s="7" t="s">
        <v>30</v>
      </c>
    </row>
    <row r="19" ht="18" customHeight="1">
      <c r="A19" s="37"/>
    </row>
  </sheetData>
  <sheetProtection/>
  <mergeCells count="4">
    <mergeCell ref="A7:A8"/>
    <mergeCell ref="B7:E7"/>
    <mergeCell ref="J7:J8"/>
    <mergeCell ref="F7:I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13.19921875" style="9" customWidth="1"/>
    <col min="2" max="11" width="7.69921875" style="9" customWidth="1"/>
    <col min="12" max="16384" width="9" style="9" customWidth="1"/>
  </cols>
  <sheetData>
    <row r="1" ht="15.75" customHeight="1"/>
    <row r="2" spans="1:11" ht="18.75" customHeight="1" thickBot="1">
      <c r="A2" s="5" t="s">
        <v>25</v>
      </c>
      <c r="K2" s="27" t="s">
        <v>26</v>
      </c>
    </row>
    <row r="3" spans="1:11" s="29" customFormat="1" ht="18.75" customHeight="1" thickTop="1">
      <c r="A3" s="54" t="s">
        <v>52</v>
      </c>
      <c r="B3" s="16" t="s">
        <v>36</v>
      </c>
      <c r="C3" s="16" t="s">
        <v>37</v>
      </c>
      <c r="D3" s="16" t="s">
        <v>38</v>
      </c>
      <c r="E3" s="16" t="s">
        <v>39</v>
      </c>
      <c r="F3" s="16" t="s">
        <v>40</v>
      </c>
      <c r="G3" s="16" t="s">
        <v>41</v>
      </c>
      <c r="H3" s="16" t="s">
        <v>42</v>
      </c>
      <c r="I3" s="16" t="s">
        <v>43</v>
      </c>
      <c r="J3" s="28" t="s">
        <v>44</v>
      </c>
      <c r="K3" s="15" t="s">
        <v>11</v>
      </c>
    </row>
    <row r="4" spans="1:10" s="29" customFormat="1" ht="5.25" customHeight="1">
      <c r="A4" s="53"/>
      <c r="B4" s="30"/>
      <c r="J4" s="31"/>
    </row>
    <row r="5" spans="1:11" s="10" customFormat="1" ht="14.25" customHeight="1">
      <c r="A5" s="41" t="s">
        <v>28</v>
      </c>
      <c r="B5" s="48">
        <f aca="true" t="shared" si="0" ref="B5:K5">SUM(B6:B11)</f>
        <v>315</v>
      </c>
      <c r="C5" s="44">
        <f t="shared" si="0"/>
        <v>151</v>
      </c>
      <c r="D5" s="44">
        <f t="shared" si="0"/>
        <v>717</v>
      </c>
      <c r="E5" s="44">
        <f t="shared" si="0"/>
        <v>88</v>
      </c>
      <c r="F5" s="44">
        <f t="shared" si="0"/>
        <v>342</v>
      </c>
      <c r="G5" s="44">
        <f t="shared" si="0"/>
        <v>1</v>
      </c>
      <c r="H5" s="44">
        <f t="shared" si="0"/>
        <v>8</v>
      </c>
      <c r="I5" s="44">
        <f t="shared" si="0"/>
        <v>8</v>
      </c>
      <c r="J5" s="44">
        <f t="shared" si="0"/>
        <v>104</v>
      </c>
      <c r="K5" s="44">
        <f t="shared" si="0"/>
        <v>151</v>
      </c>
    </row>
    <row r="6" spans="1:11" s="10" customFormat="1" ht="14.25" customHeight="1">
      <c r="A6" s="20" t="s">
        <v>6</v>
      </c>
      <c r="B6" s="45">
        <v>21</v>
      </c>
      <c r="C6" s="43">
        <v>35</v>
      </c>
      <c r="D6" s="43">
        <v>12</v>
      </c>
      <c r="E6" s="43" t="s">
        <v>46</v>
      </c>
      <c r="F6" s="43">
        <v>25</v>
      </c>
      <c r="G6" s="43" t="s">
        <v>46</v>
      </c>
      <c r="H6" s="43">
        <v>1</v>
      </c>
      <c r="I6" s="43">
        <v>1</v>
      </c>
      <c r="J6" s="43">
        <v>49</v>
      </c>
      <c r="K6" s="43">
        <v>9</v>
      </c>
    </row>
    <row r="7" spans="1:11" s="10" customFormat="1" ht="14.25" customHeight="1">
      <c r="A7" s="20" t="s">
        <v>7</v>
      </c>
      <c r="B7" s="45">
        <v>40</v>
      </c>
      <c r="C7" s="43">
        <v>41</v>
      </c>
      <c r="D7" s="43">
        <v>28</v>
      </c>
      <c r="E7" s="43">
        <v>3</v>
      </c>
      <c r="F7" s="43">
        <v>25</v>
      </c>
      <c r="G7" s="43" t="s">
        <v>46</v>
      </c>
      <c r="H7" s="43">
        <v>3</v>
      </c>
      <c r="I7" s="43">
        <v>1</v>
      </c>
      <c r="J7" s="43">
        <v>35</v>
      </c>
      <c r="K7" s="43">
        <v>11</v>
      </c>
    </row>
    <row r="8" spans="1:11" s="10" customFormat="1" ht="13.5" customHeight="1">
      <c r="A8" s="21" t="s">
        <v>8</v>
      </c>
      <c r="B8" s="45">
        <v>59</v>
      </c>
      <c r="C8" s="43">
        <v>19</v>
      </c>
      <c r="D8" s="43">
        <v>62</v>
      </c>
      <c r="E8" s="43">
        <v>9</v>
      </c>
      <c r="F8" s="43">
        <v>41</v>
      </c>
      <c r="G8" s="43" t="s">
        <v>46</v>
      </c>
      <c r="H8" s="43" t="s">
        <v>31</v>
      </c>
      <c r="I8" s="43">
        <v>3</v>
      </c>
      <c r="J8" s="43">
        <v>1</v>
      </c>
      <c r="K8" s="43">
        <v>21</v>
      </c>
    </row>
    <row r="9" spans="1:11" s="10" customFormat="1" ht="14.25" customHeight="1">
      <c r="A9" s="21" t="s">
        <v>9</v>
      </c>
      <c r="B9" s="45">
        <v>137</v>
      </c>
      <c r="C9" s="43">
        <v>24</v>
      </c>
      <c r="D9" s="43">
        <v>300</v>
      </c>
      <c r="E9" s="43">
        <v>51</v>
      </c>
      <c r="F9" s="43">
        <v>225</v>
      </c>
      <c r="G9" s="43">
        <v>1</v>
      </c>
      <c r="H9" s="43">
        <v>3</v>
      </c>
      <c r="I9" s="43">
        <v>3</v>
      </c>
      <c r="J9" s="43">
        <v>8</v>
      </c>
      <c r="K9" s="43">
        <v>93</v>
      </c>
    </row>
    <row r="10" spans="1:11" s="10" customFormat="1" ht="14.25" customHeight="1">
      <c r="A10" s="20" t="s">
        <v>10</v>
      </c>
      <c r="B10" s="45">
        <v>35</v>
      </c>
      <c r="C10" s="43">
        <v>11</v>
      </c>
      <c r="D10" s="43">
        <v>84</v>
      </c>
      <c r="E10" s="43">
        <v>11</v>
      </c>
      <c r="F10" s="43">
        <v>16</v>
      </c>
      <c r="G10" s="43" t="s">
        <v>46</v>
      </c>
      <c r="H10" s="43">
        <v>1</v>
      </c>
      <c r="I10" s="43" t="s">
        <v>46</v>
      </c>
      <c r="J10" s="43">
        <v>6</v>
      </c>
      <c r="K10" s="43">
        <v>11</v>
      </c>
    </row>
    <row r="11" spans="1:11" s="2" customFormat="1" ht="13.5" customHeight="1">
      <c r="A11" s="20" t="s">
        <v>24</v>
      </c>
      <c r="B11" s="45">
        <v>23</v>
      </c>
      <c r="C11" s="43">
        <v>21</v>
      </c>
      <c r="D11" s="43">
        <v>231</v>
      </c>
      <c r="E11" s="43">
        <v>14</v>
      </c>
      <c r="F11" s="43">
        <v>10</v>
      </c>
      <c r="G11" s="43" t="s">
        <v>46</v>
      </c>
      <c r="H11" s="43" t="s">
        <v>46</v>
      </c>
      <c r="I11" s="43" t="s">
        <v>46</v>
      </c>
      <c r="J11" s="43">
        <v>5</v>
      </c>
      <c r="K11" s="43">
        <v>6</v>
      </c>
    </row>
    <row r="12" spans="1:11" s="10" customFormat="1" ht="4.5" customHeigh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</row>
    <row r="13" spans="1:11" s="10" customFormat="1" ht="15" customHeight="1">
      <c r="A13" s="9"/>
      <c r="K13" s="7" t="s">
        <v>30</v>
      </c>
    </row>
    <row r="14" spans="1:11" s="10" customFormat="1" ht="17.25" customHeight="1">
      <c r="A14" s="9"/>
      <c r="K14" s="6"/>
    </row>
    <row r="15" spans="1:11" ht="19.5" customHeight="1" thickBot="1">
      <c r="A15" s="5" t="s">
        <v>27</v>
      </c>
      <c r="K15" s="27" t="s">
        <v>26</v>
      </c>
    </row>
    <row r="16" spans="1:11" s="18" customFormat="1" ht="27" customHeight="1" thickTop="1">
      <c r="A16" s="11" t="s">
        <v>52</v>
      </c>
      <c r="B16" s="12" t="s">
        <v>58</v>
      </c>
      <c r="C16" s="12" t="s">
        <v>59</v>
      </c>
      <c r="D16" s="12" t="s">
        <v>12</v>
      </c>
      <c r="E16" s="12" t="s">
        <v>13</v>
      </c>
      <c r="F16" s="12" t="s">
        <v>14</v>
      </c>
      <c r="G16" s="32" t="s">
        <v>15</v>
      </c>
      <c r="H16" s="12" t="s">
        <v>16</v>
      </c>
      <c r="I16" s="12" t="s">
        <v>54</v>
      </c>
      <c r="J16" s="12" t="s">
        <v>17</v>
      </c>
      <c r="K16" s="33" t="s">
        <v>55</v>
      </c>
    </row>
    <row r="17" spans="1:7" s="18" customFormat="1" ht="4.5" customHeight="1">
      <c r="A17" s="51"/>
      <c r="B17" s="38"/>
      <c r="G17" s="35"/>
    </row>
    <row r="18" spans="1:11" s="10" customFormat="1" ht="13.5" customHeight="1">
      <c r="A18" s="52" t="s">
        <v>28</v>
      </c>
      <c r="B18" s="48">
        <f aca="true" t="shared" si="1" ref="B18:K18">SUM(B19:B24)</f>
        <v>345</v>
      </c>
      <c r="C18" s="44">
        <f>SUM(C19:C24)</f>
        <v>47</v>
      </c>
      <c r="D18" s="44">
        <f t="shared" si="1"/>
        <v>905</v>
      </c>
      <c r="E18" s="44">
        <f t="shared" si="1"/>
        <v>42</v>
      </c>
      <c r="F18" s="44">
        <f t="shared" si="1"/>
        <v>49</v>
      </c>
      <c r="G18" s="44">
        <f t="shared" si="1"/>
        <v>191</v>
      </c>
      <c r="H18" s="44">
        <f t="shared" si="1"/>
        <v>17</v>
      </c>
      <c r="I18" s="44">
        <f t="shared" si="1"/>
        <v>67</v>
      </c>
      <c r="J18" s="44">
        <f t="shared" si="1"/>
        <v>7</v>
      </c>
      <c r="K18" s="44">
        <f t="shared" si="1"/>
        <v>6</v>
      </c>
    </row>
    <row r="19" spans="1:11" s="10" customFormat="1" ht="13.5" customHeight="1">
      <c r="A19" s="20" t="s">
        <v>6</v>
      </c>
      <c r="B19" s="45">
        <v>8</v>
      </c>
      <c r="C19" s="43">
        <v>6</v>
      </c>
      <c r="D19" s="43">
        <v>11</v>
      </c>
      <c r="E19" s="43">
        <v>7</v>
      </c>
      <c r="F19" s="43">
        <v>8</v>
      </c>
      <c r="G19" s="43">
        <v>89</v>
      </c>
      <c r="H19" s="43">
        <v>1</v>
      </c>
      <c r="I19" s="43">
        <v>10</v>
      </c>
      <c r="J19" s="43" t="s">
        <v>46</v>
      </c>
      <c r="K19" s="43" t="s">
        <v>46</v>
      </c>
    </row>
    <row r="20" spans="1:11" s="10" customFormat="1" ht="14.25" customHeight="1">
      <c r="A20" s="20" t="s">
        <v>7</v>
      </c>
      <c r="B20" s="45">
        <v>14</v>
      </c>
      <c r="C20" s="43">
        <v>10</v>
      </c>
      <c r="D20" s="43">
        <v>18</v>
      </c>
      <c r="E20" s="43">
        <v>11</v>
      </c>
      <c r="F20" s="43">
        <v>18</v>
      </c>
      <c r="G20" s="43">
        <v>44</v>
      </c>
      <c r="H20" s="43">
        <v>12</v>
      </c>
      <c r="I20" s="43">
        <v>35</v>
      </c>
      <c r="J20" s="43">
        <v>4</v>
      </c>
      <c r="K20" s="43">
        <v>4</v>
      </c>
    </row>
    <row r="21" spans="1:11" s="10" customFormat="1" ht="13.5" customHeight="1">
      <c r="A21" s="21" t="s">
        <v>8</v>
      </c>
      <c r="B21" s="45">
        <v>44</v>
      </c>
      <c r="C21" s="43">
        <v>4</v>
      </c>
      <c r="D21" s="43">
        <v>92</v>
      </c>
      <c r="E21" s="43">
        <v>8</v>
      </c>
      <c r="F21" s="43">
        <v>4</v>
      </c>
      <c r="G21" s="43">
        <v>22</v>
      </c>
      <c r="H21" s="43" t="s">
        <v>31</v>
      </c>
      <c r="I21" s="43">
        <v>3</v>
      </c>
      <c r="J21" s="43">
        <v>1</v>
      </c>
      <c r="K21" s="43">
        <v>1</v>
      </c>
    </row>
    <row r="22" spans="1:11" s="10" customFormat="1" ht="13.5" customHeight="1">
      <c r="A22" s="21" t="s">
        <v>9</v>
      </c>
      <c r="B22" s="45">
        <v>264</v>
      </c>
      <c r="C22" s="43">
        <v>18</v>
      </c>
      <c r="D22" s="43">
        <v>444</v>
      </c>
      <c r="E22" s="43">
        <v>14</v>
      </c>
      <c r="F22" s="43">
        <v>4</v>
      </c>
      <c r="G22" s="43">
        <v>13</v>
      </c>
      <c r="H22" s="43">
        <v>4</v>
      </c>
      <c r="I22" s="43">
        <v>7</v>
      </c>
      <c r="J22" s="43">
        <v>1</v>
      </c>
      <c r="K22" s="43">
        <v>1</v>
      </c>
    </row>
    <row r="23" spans="1:11" s="8" customFormat="1" ht="13.5" customHeight="1">
      <c r="A23" s="20" t="s">
        <v>10</v>
      </c>
      <c r="B23" s="46">
        <v>11</v>
      </c>
      <c r="C23" s="43">
        <v>7</v>
      </c>
      <c r="D23" s="42">
        <v>96</v>
      </c>
      <c r="E23" s="43">
        <v>1</v>
      </c>
      <c r="F23" s="43">
        <v>4</v>
      </c>
      <c r="G23" s="43">
        <v>6</v>
      </c>
      <c r="H23" s="43" t="s">
        <v>46</v>
      </c>
      <c r="I23" s="43">
        <v>4</v>
      </c>
      <c r="J23" s="43" t="s">
        <v>46</v>
      </c>
      <c r="K23" s="43" t="s">
        <v>46</v>
      </c>
    </row>
    <row r="24" spans="1:11" s="1" customFormat="1" ht="14.25" customHeight="1">
      <c r="A24" s="20" t="s">
        <v>24</v>
      </c>
      <c r="B24" s="46">
        <v>4</v>
      </c>
      <c r="C24" s="42">
        <v>2</v>
      </c>
      <c r="D24" s="42">
        <v>244</v>
      </c>
      <c r="E24" s="42">
        <v>1</v>
      </c>
      <c r="F24" s="42">
        <v>11</v>
      </c>
      <c r="G24" s="42">
        <v>17</v>
      </c>
      <c r="H24" s="43" t="s">
        <v>46</v>
      </c>
      <c r="I24" s="42">
        <v>8</v>
      </c>
      <c r="J24" s="42">
        <v>1</v>
      </c>
      <c r="K24" s="43" t="s">
        <v>46</v>
      </c>
    </row>
    <row r="25" spans="1:11" ht="4.5" customHeight="1" thickBot="1">
      <c r="A25" s="22"/>
      <c r="B25" s="39"/>
      <c r="C25" s="24"/>
      <c r="D25" s="22"/>
      <c r="E25" s="22"/>
      <c r="F25" s="22"/>
      <c r="G25" s="22"/>
      <c r="H25" s="22"/>
      <c r="I25" s="22"/>
      <c r="J25" s="22"/>
      <c r="K25" s="22"/>
    </row>
    <row r="26" spans="1:11" ht="27" customHeight="1" thickTop="1">
      <c r="A26" s="11" t="s">
        <v>52</v>
      </c>
      <c r="B26" s="32" t="s">
        <v>56</v>
      </c>
      <c r="C26" s="12" t="s">
        <v>60</v>
      </c>
      <c r="D26" s="12" t="s">
        <v>18</v>
      </c>
      <c r="E26" s="12" t="s">
        <v>45</v>
      </c>
      <c r="F26" s="32" t="s">
        <v>61</v>
      </c>
      <c r="G26" s="12" t="s">
        <v>62</v>
      </c>
      <c r="H26" s="12" t="s">
        <v>63</v>
      </c>
      <c r="I26" s="12" t="s">
        <v>64</v>
      </c>
      <c r="J26" s="12" t="s">
        <v>57</v>
      </c>
      <c r="K26" s="33" t="s">
        <v>11</v>
      </c>
    </row>
    <row r="27" spans="1:11" ht="3.75" customHeight="1">
      <c r="A27" s="18"/>
      <c r="B27" s="34"/>
      <c r="C27" s="18"/>
      <c r="D27" s="18"/>
      <c r="E27" s="18"/>
      <c r="F27" s="35"/>
      <c r="G27" s="18"/>
      <c r="H27" s="18"/>
      <c r="I27" s="18"/>
      <c r="J27" s="18"/>
      <c r="K27" s="18"/>
    </row>
    <row r="28" spans="1:11" ht="15" customHeight="1">
      <c r="A28" s="41" t="s">
        <v>28</v>
      </c>
      <c r="B28" s="48">
        <f aca="true" t="shared" si="2" ref="B28:K28">SUM(B29:B34)</f>
        <v>30</v>
      </c>
      <c r="C28" s="44">
        <f t="shared" si="2"/>
        <v>33</v>
      </c>
      <c r="D28" s="44" t="s">
        <v>46</v>
      </c>
      <c r="E28" s="44" t="s">
        <v>46</v>
      </c>
      <c r="F28" s="44">
        <f t="shared" si="2"/>
        <v>9</v>
      </c>
      <c r="G28" s="44">
        <f t="shared" si="2"/>
        <v>35</v>
      </c>
      <c r="H28" s="44">
        <f t="shared" si="2"/>
        <v>2</v>
      </c>
      <c r="I28" s="44">
        <f t="shared" si="2"/>
        <v>4</v>
      </c>
      <c r="J28" s="44">
        <f t="shared" si="2"/>
        <v>17</v>
      </c>
      <c r="K28" s="44">
        <f t="shared" si="2"/>
        <v>79</v>
      </c>
    </row>
    <row r="29" spans="1:11" ht="14.25" customHeight="1">
      <c r="A29" s="20" t="s">
        <v>6</v>
      </c>
      <c r="B29" s="45">
        <v>7</v>
      </c>
      <c r="C29" s="43">
        <v>4</v>
      </c>
      <c r="D29" s="43" t="s">
        <v>46</v>
      </c>
      <c r="E29" s="43" t="s">
        <v>46</v>
      </c>
      <c r="F29" s="43" t="s">
        <v>46</v>
      </c>
      <c r="G29" s="43" t="s">
        <v>46</v>
      </c>
      <c r="H29" s="43" t="s">
        <v>46</v>
      </c>
      <c r="I29" s="43" t="s">
        <v>46</v>
      </c>
      <c r="J29" s="43" t="s">
        <v>46</v>
      </c>
      <c r="K29" s="43">
        <v>2</v>
      </c>
    </row>
    <row r="30" spans="1:11" ht="13.5" customHeight="1">
      <c r="A30" s="20" t="s">
        <v>7</v>
      </c>
      <c r="B30" s="45">
        <v>6</v>
      </c>
      <c r="C30" s="43">
        <v>7</v>
      </c>
      <c r="D30" s="43" t="s">
        <v>46</v>
      </c>
      <c r="E30" s="43" t="s">
        <v>46</v>
      </c>
      <c r="F30" s="43" t="s">
        <v>46</v>
      </c>
      <c r="G30" s="43">
        <v>2</v>
      </c>
      <c r="H30" s="43" t="s">
        <v>46</v>
      </c>
      <c r="I30" s="43" t="s">
        <v>46</v>
      </c>
      <c r="J30" s="43" t="s">
        <v>46</v>
      </c>
      <c r="K30" s="43">
        <v>2</v>
      </c>
    </row>
    <row r="31" spans="1:11" ht="14.25" customHeight="1">
      <c r="A31" s="21" t="s">
        <v>8</v>
      </c>
      <c r="B31" s="45">
        <v>2</v>
      </c>
      <c r="C31" s="43">
        <v>6</v>
      </c>
      <c r="D31" s="43" t="s">
        <v>46</v>
      </c>
      <c r="E31" s="43" t="s">
        <v>46</v>
      </c>
      <c r="F31" s="43">
        <v>2</v>
      </c>
      <c r="G31" s="43">
        <v>5</v>
      </c>
      <c r="H31" s="43" t="s">
        <v>46</v>
      </c>
      <c r="I31" s="43">
        <v>1</v>
      </c>
      <c r="J31" s="43">
        <v>2</v>
      </c>
      <c r="K31" s="43">
        <v>18</v>
      </c>
    </row>
    <row r="32" spans="1:11" ht="14.25" customHeight="1">
      <c r="A32" s="21" t="s">
        <v>9</v>
      </c>
      <c r="B32" s="45">
        <v>3</v>
      </c>
      <c r="C32" s="43">
        <v>8</v>
      </c>
      <c r="D32" s="43" t="s">
        <v>46</v>
      </c>
      <c r="E32" s="43" t="s">
        <v>46</v>
      </c>
      <c r="F32" s="43">
        <v>1</v>
      </c>
      <c r="G32" s="43">
        <v>7</v>
      </c>
      <c r="H32" s="43" t="s">
        <v>46</v>
      </c>
      <c r="I32" s="43">
        <v>3</v>
      </c>
      <c r="J32" s="43">
        <v>11</v>
      </c>
      <c r="K32" s="43">
        <v>42</v>
      </c>
    </row>
    <row r="33" spans="1:11" ht="13.5" customHeight="1">
      <c r="A33" s="20" t="s">
        <v>10</v>
      </c>
      <c r="B33" s="45">
        <v>3</v>
      </c>
      <c r="C33" s="43" t="s">
        <v>46</v>
      </c>
      <c r="D33" s="43" t="s">
        <v>46</v>
      </c>
      <c r="E33" s="43" t="s">
        <v>46</v>
      </c>
      <c r="F33" s="43">
        <v>6</v>
      </c>
      <c r="G33" s="43">
        <v>21</v>
      </c>
      <c r="H33" s="43">
        <v>2</v>
      </c>
      <c r="I33" s="43" t="s">
        <v>46</v>
      </c>
      <c r="J33" s="43">
        <v>4</v>
      </c>
      <c r="K33" s="43">
        <v>10</v>
      </c>
    </row>
    <row r="34" spans="1:11" s="3" customFormat="1" ht="13.5" customHeight="1">
      <c r="A34" s="20" t="s">
        <v>24</v>
      </c>
      <c r="B34" s="46">
        <v>9</v>
      </c>
      <c r="C34" s="42">
        <v>8</v>
      </c>
      <c r="D34" s="43" t="s">
        <v>46</v>
      </c>
      <c r="E34" s="43" t="s">
        <v>46</v>
      </c>
      <c r="F34" s="43" t="s">
        <v>46</v>
      </c>
      <c r="G34" s="43" t="s">
        <v>46</v>
      </c>
      <c r="H34" s="43" t="s">
        <v>46</v>
      </c>
      <c r="I34" s="43" t="s">
        <v>46</v>
      </c>
      <c r="J34" s="43" t="s">
        <v>46</v>
      </c>
      <c r="K34" s="42">
        <v>5</v>
      </c>
    </row>
    <row r="35" spans="1:11" ht="3.75" customHeight="1">
      <c r="A35" s="22"/>
      <c r="B35" s="36"/>
      <c r="C35" s="22"/>
      <c r="D35" s="22"/>
      <c r="E35" s="22"/>
      <c r="F35" s="22"/>
      <c r="G35" s="22"/>
      <c r="H35" s="22"/>
      <c r="I35" s="22"/>
      <c r="J35" s="22"/>
      <c r="K35" s="22"/>
    </row>
    <row r="36" ht="15" customHeight="1">
      <c r="K36" s="7" t="s">
        <v>30</v>
      </c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2008-03-03T01:12:31Z</dcterms:modified>
  <cp:category/>
  <cp:version/>
  <cp:contentType/>
  <cp:contentStatus/>
</cp:coreProperties>
</file>