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tabRatio="596" activeTab="0"/>
  </bookViews>
  <sheets>
    <sheet name="表２１" sheetId="1" r:id="rId1"/>
  </sheets>
  <definedNames>
    <definedName name="_xlnm.Print_Area" localSheetId="0">'表２１'!$A$1:$AA$49</definedName>
  </definedNames>
  <calcPr fullCalcOnLoad="1"/>
</workbook>
</file>

<file path=xl/sharedStrings.xml><?xml version="1.0" encoding="utf-8"?>
<sst xmlns="http://schemas.openxmlformats.org/spreadsheetml/2006/main" count="427" uniqueCount="64">
  <si>
    <t>総数</t>
  </si>
  <si>
    <t>農業</t>
  </si>
  <si>
    <t>林業</t>
  </si>
  <si>
    <t>漁業</t>
  </si>
  <si>
    <t>事業所数</t>
  </si>
  <si>
    <t>従業者数</t>
  </si>
  <si>
    <t>１～４人</t>
  </si>
  <si>
    <t>５～９人</t>
  </si>
  <si>
    <t>10～19人</t>
  </si>
  <si>
    <t>30～49人</t>
  </si>
  <si>
    <t>50～99人</t>
  </si>
  <si>
    <t>資料　総務課「事業所・企業統計調査」</t>
  </si>
  <si>
    <t>静 岡 市</t>
  </si>
  <si>
    <t>産　　業　　分　　類</t>
  </si>
  <si>
    <t>総　　　数</t>
  </si>
  <si>
    <t>-</t>
  </si>
  <si>
    <t>-</t>
  </si>
  <si>
    <t>Ａ</t>
  </si>
  <si>
    <t>-</t>
  </si>
  <si>
    <t>-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</si>
  <si>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</si>
  <si>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</si>
  <si>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</si>
  <si>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</si>
  <si>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</si>
  <si>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</si>
  <si>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</si>
  <si>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</si>
  <si>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</si>
  <si>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</si>
  <si>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金融・保険業</t>
  </si>
  <si>
    <t>不動産業</t>
  </si>
  <si>
    <t>飲食店，宿泊業</t>
  </si>
  <si>
    <t>医療，福祉</t>
  </si>
  <si>
    <t>教育，学習支援業</t>
  </si>
  <si>
    <t>Ｑ</t>
  </si>
  <si>
    <t>-</t>
  </si>
  <si>
    <t>注　平成16年6月１日現在</t>
  </si>
  <si>
    <t>21  産業分類別、従業者規模別事業所数及び従業者数（民営）</t>
  </si>
  <si>
    <t>Ｈ</t>
  </si>
  <si>
    <t>情報通信業</t>
  </si>
  <si>
    <t>Ｉ</t>
  </si>
  <si>
    <t>運輸業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</si>
  <si>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</si>
  <si>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</si>
  <si>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</si>
  <si>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</si>
  <si>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</si>
  <si>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</si>
  <si>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</si>
  <si>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</si>
  <si>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複合サービス業</t>
  </si>
  <si>
    <t>サービス業 （他に分類されないもの）</t>
  </si>
  <si>
    <t>100～199人</t>
  </si>
  <si>
    <t>200～299人</t>
  </si>
  <si>
    <t>300人以上</t>
  </si>
  <si>
    <t>派遣・下請従業者のみ</t>
  </si>
  <si>
    <t>29人</t>
  </si>
  <si>
    <t>-</t>
  </si>
  <si>
    <t>-</t>
  </si>
  <si>
    <t>-</t>
  </si>
  <si>
    <t>事業所</t>
  </si>
  <si>
    <t>旧蒲原町</t>
  </si>
  <si>
    <t>20～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</si>
</sst>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  <numFmt numFmtId="224" formatCode="#,##0;[Red]#,##0"/>
    <numFmt numFmtId="225" formatCode="0;[Red]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0" fillId="0" borderId="0">
      <alignment/>
      <protection/>
    </xf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1" borderId="6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38" fontId="15" fillId="0" borderId="0" xfId="58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223" fontId="15" fillId="0" borderId="13" xfId="0" applyNumberFormat="1" applyFont="1" applyBorder="1" applyAlignment="1">
      <alignment vertical="top"/>
    </xf>
    <xf numFmtId="223" fontId="15" fillId="0" borderId="13" xfId="58" applyNumberFormat="1" applyFont="1" applyBorder="1" applyAlignment="1">
      <alignment horizontal="right" vertical="top"/>
    </xf>
    <xf numFmtId="38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19" fillId="0" borderId="14" xfId="0" applyFont="1" applyBorder="1" applyAlignment="1">
      <alignment horizontal="center" vertical="center"/>
    </xf>
    <xf numFmtId="223" fontId="19" fillId="0" borderId="13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38" fontId="15" fillId="0" borderId="0" xfId="58" applyFont="1" applyAlignment="1">
      <alignment/>
    </xf>
    <xf numFmtId="38" fontId="13" fillId="0" borderId="0" xfId="58" applyFont="1" applyAlignment="1">
      <alignment/>
    </xf>
    <xf numFmtId="38" fontId="13" fillId="0" borderId="0" xfId="58" applyFont="1" applyAlignment="1">
      <alignment vertical="top"/>
    </xf>
    <xf numFmtId="38" fontId="15" fillId="0" borderId="13" xfId="58" applyFont="1" applyBorder="1" applyAlignment="1">
      <alignment/>
    </xf>
    <xf numFmtId="38" fontId="13" fillId="0" borderId="0" xfId="58" applyFont="1" applyBorder="1" applyAlignment="1">
      <alignment vertical="top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3" fillId="0" borderId="0" xfId="58" applyFont="1" applyBorder="1" applyAlignment="1">
      <alignment/>
    </xf>
    <xf numFmtId="38" fontId="14" fillId="0" borderId="0" xfId="58" applyFont="1" applyBorder="1" applyAlignment="1">
      <alignment horizontal="left" vertical="top"/>
    </xf>
    <xf numFmtId="38" fontId="13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3" fillId="0" borderId="0" xfId="58" applyFont="1" applyBorder="1" applyAlignment="1">
      <alignment/>
    </xf>
    <xf numFmtId="0" fontId="20" fillId="0" borderId="0" xfId="0" applyFont="1" applyAlignment="1">
      <alignment horizontal="left" vertical="top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224" fontId="19" fillId="0" borderId="14" xfId="0" applyNumberFormat="1" applyFont="1" applyBorder="1" applyAlignment="1">
      <alignment horizontal="right"/>
    </xf>
    <xf numFmtId="224" fontId="19" fillId="0" borderId="0" xfId="0" applyNumberFormat="1" applyFont="1" applyBorder="1" applyAlignment="1">
      <alignment horizontal="right"/>
    </xf>
    <xf numFmtId="224" fontId="19" fillId="0" borderId="14" xfId="0" applyNumberFormat="1" applyFont="1" applyBorder="1" applyAlignment="1">
      <alignment horizontal="right" vertical="top"/>
    </xf>
    <xf numFmtId="224" fontId="19" fillId="0" borderId="0" xfId="0" applyNumberFormat="1" applyFont="1" applyBorder="1" applyAlignment="1">
      <alignment horizontal="right" vertical="top"/>
    </xf>
    <xf numFmtId="224" fontId="15" fillId="0" borderId="14" xfId="0" applyNumberFormat="1" applyFont="1" applyBorder="1" applyAlignment="1">
      <alignment horizontal="right"/>
    </xf>
    <xf numFmtId="224" fontId="15" fillId="0" borderId="0" xfId="0" applyNumberFormat="1" applyFont="1" applyBorder="1" applyAlignment="1">
      <alignment horizontal="right"/>
    </xf>
    <xf numFmtId="224" fontId="15" fillId="0" borderId="0" xfId="58" applyNumberFormat="1" applyFont="1" applyBorder="1" applyAlignment="1">
      <alignment horizontal="right"/>
    </xf>
    <xf numFmtId="224" fontId="15" fillId="0" borderId="14" xfId="0" applyNumberFormat="1" applyFont="1" applyBorder="1" applyAlignment="1">
      <alignment horizontal="right" vertical="top"/>
    </xf>
    <xf numFmtId="224" fontId="15" fillId="0" borderId="0" xfId="0" applyNumberFormat="1" applyFont="1" applyBorder="1" applyAlignment="1">
      <alignment horizontal="right" vertical="top"/>
    </xf>
    <xf numFmtId="224" fontId="15" fillId="0" borderId="0" xfId="58" applyNumberFormat="1" applyFont="1" applyBorder="1" applyAlignment="1">
      <alignment horizontal="right" vertical="top"/>
    </xf>
    <xf numFmtId="224" fontId="19" fillId="0" borderId="0" xfId="58" applyNumberFormat="1" applyFont="1" applyBorder="1" applyAlignment="1">
      <alignment horizontal="right"/>
    </xf>
    <xf numFmtId="224" fontId="19" fillId="0" borderId="0" xfId="58" applyNumberFormat="1" applyFont="1" applyBorder="1" applyAlignment="1">
      <alignment horizontal="right" vertical="top"/>
    </xf>
    <xf numFmtId="224" fontId="15" fillId="0" borderId="0" xfId="0" applyNumberFormat="1" applyFont="1" applyAlignment="1">
      <alignment/>
    </xf>
    <xf numFmtId="224" fontId="15" fillId="0" borderId="0" xfId="58" applyNumberFormat="1" applyFont="1" applyAlignment="1">
      <alignment/>
    </xf>
    <xf numFmtId="224" fontId="15" fillId="0" borderId="0" xfId="0" applyNumberFormat="1" applyFont="1" applyAlignment="1">
      <alignment vertical="top"/>
    </xf>
    <xf numFmtId="224" fontId="15" fillId="0" borderId="0" xfId="58" applyNumberFormat="1" applyFont="1" applyAlignment="1">
      <alignment vertical="top"/>
    </xf>
    <xf numFmtId="224" fontId="15" fillId="0" borderId="0" xfId="0" applyNumberFormat="1" applyFont="1" applyAlignment="1">
      <alignment/>
    </xf>
    <xf numFmtId="224" fontId="15" fillId="0" borderId="0" xfId="58" applyNumberFormat="1" applyFont="1" applyAlignment="1">
      <alignment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38" fontId="15" fillId="0" borderId="2" xfId="58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1">
      <selection activeCell="A2" sqref="A2"/>
    </sheetView>
  </sheetViews>
  <sheetFormatPr defaultColWidth="8.875" defaultRowHeight="13.5"/>
  <cols>
    <col min="1" max="1" width="3.125" style="1" customWidth="1"/>
    <col min="2" max="2" width="11.125" style="1" customWidth="1"/>
    <col min="3" max="3" width="2.25390625" style="1" customWidth="1"/>
    <col min="4" max="4" width="1.625" style="1" customWidth="1"/>
    <col min="5" max="5" width="8.25390625" style="1" customWidth="1"/>
    <col min="6" max="6" width="9.75390625" style="20" customWidth="1"/>
    <col min="7" max="7" width="8.25390625" style="20" customWidth="1"/>
    <col min="8" max="8" width="8.625" style="1" customWidth="1"/>
    <col min="9" max="9" width="8.375" style="1" customWidth="1"/>
    <col min="10" max="10" width="8.75390625" style="1" customWidth="1"/>
    <col min="11" max="11" width="8.50390625" style="1" customWidth="1"/>
    <col min="12" max="12" width="8.875" style="1" customWidth="1"/>
    <col min="13" max="13" width="8.625" style="1" customWidth="1"/>
    <col min="14" max="14" width="9.125" style="1" customWidth="1"/>
    <col min="15" max="15" width="9.00390625" style="1" customWidth="1"/>
    <col min="16" max="16" width="8.625" style="1" customWidth="1"/>
    <col min="17" max="18" width="8.25390625" style="1" customWidth="1"/>
    <col min="19" max="19" width="8.375" style="1" customWidth="1"/>
    <col min="20" max="20" width="8.25390625" style="1" customWidth="1"/>
    <col min="21" max="21" width="8.00390625" style="1" customWidth="1"/>
    <col min="22" max="22" width="8.25390625" style="1" customWidth="1"/>
    <col min="23" max="23" width="8.00390625" style="36" customWidth="1"/>
    <col min="24" max="24" width="7.875" style="1" customWidth="1"/>
    <col min="25" max="25" width="8.125" style="36" customWidth="1"/>
    <col min="26" max="26" width="8.125" style="1" customWidth="1"/>
    <col min="27" max="27" width="9.25390625" style="1" customWidth="1"/>
    <col min="28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7" ht="15" customHeight="1">
      <c r="A1" s="55" t="s">
        <v>61</v>
      </c>
      <c r="U1" s="34"/>
      <c r="AA1" s="57" t="s">
        <v>61</v>
      </c>
    </row>
    <row r="2" ht="15" customHeight="1"/>
    <row r="3" ht="21" customHeight="1"/>
    <row r="4" spans="2:11" ht="15.75" customHeight="1">
      <c r="B4" s="2"/>
      <c r="C4" s="2"/>
      <c r="D4" s="2"/>
      <c r="E4" s="2"/>
      <c r="F4" s="29"/>
      <c r="G4" s="29"/>
      <c r="H4" s="2"/>
      <c r="I4" s="2"/>
      <c r="J4" s="2"/>
      <c r="K4" s="2"/>
    </row>
    <row r="5" spans="1:25" s="4" customFormat="1" ht="19.5" customHeight="1" thickBot="1">
      <c r="A5" s="48" t="s">
        <v>38</v>
      </c>
      <c r="B5" s="3"/>
      <c r="C5" s="3"/>
      <c r="D5" s="3"/>
      <c r="E5" s="3"/>
      <c r="F5" s="16"/>
      <c r="G5" s="30"/>
      <c r="W5" s="37"/>
      <c r="Y5" s="37"/>
    </row>
    <row r="6" spans="1:27" s="5" customFormat="1" ht="21" customHeight="1" thickTop="1">
      <c r="A6" s="81" t="s">
        <v>13</v>
      </c>
      <c r="B6" s="81"/>
      <c r="C6" s="81"/>
      <c r="D6" s="81"/>
      <c r="E6" s="89"/>
      <c r="F6" s="88" t="s">
        <v>14</v>
      </c>
      <c r="G6" s="83"/>
      <c r="H6" s="88" t="s">
        <v>6</v>
      </c>
      <c r="I6" s="91"/>
      <c r="J6" s="88" t="s">
        <v>7</v>
      </c>
      <c r="K6" s="91"/>
      <c r="L6" s="88" t="s">
        <v>8</v>
      </c>
      <c r="M6" s="83"/>
      <c r="N6" s="76" t="s">
        <v>63</v>
      </c>
      <c r="O6" s="77" t="s">
        <v>57</v>
      </c>
      <c r="P6" s="88" t="s">
        <v>9</v>
      </c>
      <c r="Q6" s="83"/>
      <c r="R6" s="88" t="s">
        <v>10</v>
      </c>
      <c r="S6" s="83"/>
      <c r="T6" s="88" t="s">
        <v>53</v>
      </c>
      <c r="U6" s="83"/>
      <c r="V6" s="88" t="s">
        <v>54</v>
      </c>
      <c r="W6" s="83"/>
      <c r="X6" s="88" t="s">
        <v>55</v>
      </c>
      <c r="Y6" s="83"/>
      <c r="Z6" s="88" t="s">
        <v>56</v>
      </c>
      <c r="AA6" s="83"/>
    </row>
    <row r="7" spans="1:27" s="5" customFormat="1" ht="21" customHeight="1">
      <c r="A7" s="86"/>
      <c r="B7" s="86"/>
      <c r="C7" s="86"/>
      <c r="D7" s="86"/>
      <c r="E7" s="87"/>
      <c r="F7" s="8" t="s">
        <v>4</v>
      </c>
      <c r="G7" s="7" t="s">
        <v>5</v>
      </c>
      <c r="H7" s="8" t="s">
        <v>4</v>
      </c>
      <c r="I7" s="7" t="s">
        <v>5</v>
      </c>
      <c r="J7" s="8" t="s">
        <v>4</v>
      </c>
      <c r="K7" s="7" t="s">
        <v>5</v>
      </c>
      <c r="L7" s="8" t="s">
        <v>4</v>
      </c>
      <c r="M7" s="7" t="s">
        <v>5</v>
      </c>
      <c r="N7" s="8" t="s">
        <v>4</v>
      </c>
      <c r="O7" s="7" t="s">
        <v>5</v>
      </c>
      <c r="P7" s="8" t="s">
        <v>4</v>
      </c>
      <c r="Q7" s="7" t="s">
        <v>5</v>
      </c>
      <c r="R7" s="8" t="s">
        <v>4</v>
      </c>
      <c r="S7" s="7" t="s">
        <v>5</v>
      </c>
      <c r="T7" s="8" t="s">
        <v>4</v>
      </c>
      <c r="U7" s="7" t="s">
        <v>5</v>
      </c>
      <c r="V7" s="8" t="s">
        <v>4</v>
      </c>
      <c r="W7" s="78" t="s">
        <v>5</v>
      </c>
      <c r="X7" s="8" t="s">
        <v>4</v>
      </c>
      <c r="Y7" s="78" t="s">
        <v>5</v>
      </c>
      <c r="Z7" s="8" t="s">
        <v>4</v>
      </c>
      <c r="AA7" s="7" t="s">
        <v>5</v>
      </c>
    </row>
    <row r="8" spans="1:25" s="5" customFormat="1" ht="9.75" customHeight="1">
      <c r="A8" s="6"/>
      <c r="B8" s="6"/>
      <c r="C8" s="6"/>
      <c r="D8" s="6"/>
      <c r="E8" s="50"/>
      <c r="F8" s="31"/>
      <c r="G8" s="1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35"/>
      <c r="Y8" s="35"/>
    </row>
    <row r="9" spans="1:29" s="5" customFormat="1" ht="20.25" customHeight="1">
      <c r="A9" s="85" t="s">
        <v>0</v>
      </c>
      <c r="B9" s="85"/>
      <c r="C9" s="85"/>
      <c r="D9" s="17"/>
      <c r="E9" s="52" t="s">
        <v>12</v>
      </c>
      <c r="F9" s="58">
        <f aca="true" t="shared" si="0" ref="F9:G15">SUM(H9,J9,L9,N9,P9,R9,T9,V9,X9,Z9)</f>
        <v>37966</v>
      </c>
      <c r="G9" s="59">
        <f t="shared" si="0"/>
        <v>314455</v>
      </c>
      <c r="H9" s="59">
        <f aca="true" t="shared" si="1" ref="H9:Z9">SUM(H11,H13,H15,H17,H19,H21,H23,H25,H27,H29,H31,H33,H35,H37,H39,H41,H43)</f>
        <v>23846</v>
      </c>
      <c r="I9" s="59">
        <f t="shared" si="1"/>
        <v>51197</v>
      </c>
      <c r="J9" s="59">
        <f t="shared" si="1"/>
        <v>7169</v>
      </c>
      <c r="K9" s="59">
        <f t="shared" si="1"/>
        <v>46611</v>
      </c>
      <c r="L9" s="59">
        <f t="shared" si="1"/>
        <v>3967</v>
      </c>
      <c r="M9" s="59">
        <f t="shared" si="1"/>
        <v>53068</v>
      </c>
      <c r="N9" s="59">
        <f t="shared" si="1"/>
        <v>1289</v>
      </c>
      <c r="O9" s="59">
        <f t="shared" si="1"/>
        <v>30723</v>
      </c>
      <c r="P9" s="59">
        <f t="shared" si="1"/>
        <v>861</v>
      </c>
      <c r="Q9" s="59">
        <f t="shared" si="1"/>
        <v>32313</v>
      </c>
      <c r="R9" s="59">
        <f t="shared" si="1"/>
        <v>513</v>
      </c>
      <c r="S9" s="59">
        <f t="shared" si="1"/>
        <v>35255</v>
      </c>
      <c r="T9" s="59">
        <f t="shared" si="1"/>
        <v>190</v>
      </c>
      <c r="U9" s="59">
        <f t="shared" si="1"/>
        <v>25438</v>
      </c>
      <c r="V9" s="59">
        <f t="shared" si="1"/>
        <v>59</v>
      </c>
      <c r="W9" s="68">
        <f t="shared" si="1"/>
        <v>14488</v>
      </c>
      <c r="X9" s="59">
        <f t="shared" si="1"/>
        <v>40</v>
      </c>
      <c r="Y9" s="68">
        <f t="shared" si="1"/>
        <v>25362</v>
      </c>
      <c r="Z9" s="59">
        <f t="shared" si="1"/>
        <v>32</v>
      </c>
      <c r="AA9" s="59" t="s">
        <v>15</v>
      </c>
      <c r="AB9" s="33"/>
      <c r="AC9" s="33"/>
    </row>
    <row r="10" spans="1:29" s="5" customFormat="1" ht="20.25" customHeight="1">
      <c r="A10" s="85"/>
      <c r="B10" s="85"/>
      <c r="C10" s="85"/>
      <c r="D10" s="17"/>
      <c r="E10" s="53" t="s">
        <v>62</v>
      </c>
      <c r="F10" s="60">
        <f t="shared" si="0"/>
        <v>768</v>
      </c>
      <c r="G10" s="61">
        <f t="shared" si="0"/>
        <v>7767</v>
      </c>
      <c r="H10" s="61">
        <f aca="true" t="shared" si="2" ref="H10:Y10">SUM(H12,H14,H16,H18,H20,H22,H24,H26,H28,H30,H32,H34,H36,H38,H40,H42,H44)</f>
        <v>492</v>
      </c>
      <c r="I10" s="61">
        <f t="shared" si="2"/>
        <v>958</v>
      </c>
      <c r="J10" s="61">
        <f t="shared" si="2"/>
        <v>131</v>
      </c>
      <c r="K10" s="61">
        <f t="shared" si="2"/>
        <v>863</v>
      </c>
      <c r="L10" s="61">
        <f t="shared" si="2"/>
        <v>84</v>
      </c>
      <c r="M10" s="61">
        <f t="shared" si="2"/>
        <v>1126</v>
      </c>
      <c r="N10" s="61">
        <f t="shared" si="2"/>
        <v>23</v>
      </c>
      <c r="O10" s="61">
        <f t="shared" si="2"/>
        <v>570</v>
      </c>
      <c r="P10" s="61">
        <f t="shared" si="2"/>
        <v>13</v>
      </c>
      <c r="Q10" s="61">
        <f t="shared" si="2"/>
        <v>518</v>
      </c>
      <c r="R10" s="61">
        <f t="shared" si="2"/>
        <v>12</v>
      </c>
      <c r="S10" s="61">
        <f t="shared" si="2"/>
        <v>851</v>
      </c>
      <c r="T10" s="61">
        <f t="shared" si="2"/>
        <v>9</v>
      </c>
      <c r="U10" s="61">
        <f t="shared" si="2"/>
        <v>1218</v>
      </c>
      <c r="V10" s="61">
        <f t="shared" si="2"/>
        <v>1</v>
      </c>
      <c r="W10" s="69">
        <f t="shared" si="2"/>
        <v>244</v>
      </c>
      <c r="X10" s="61">
        <f t="shared" si="2"/>
        <v>3</v>
      </c>
      <c r="Y10" s="69">
        <f t="shared" si="2"/>
        <v>1419</v>
      </c>
      <c r="Z10" s="61" t="s">
        <v>15</v>
      </c>
      <c r="AA10" s="69" t="s">
        <v>60</v>
      </c>
      <c r="AB10" s="33"/>
      <c r="AC10" s="33"/>
    </row>
    <row r="11" spans="1:27" s="5" customFormat="1" ht="21" customHeight="1">
      <c r="A11" s="82" t="s">
        <v>17</v>
      </c>
      <c r="B11" s="79" t="s">
        <v>1</v>
      </c>
      <c r="C11" s="79"/>
      <c r="D11" s="82"/>
      <c r="E11" s="49" t="s">
        <v>12</v>
      </c>
      <c r="F11" s="62">
        <f t="shared" si="0"/>
        <v>14</v>
      </c>
      <c r="G11" s="63">
        <f t="shared" si="0"/>
        <v>178</v>
      </c>
      <c r="H11" s="63">
        <v>6</v>
      </c>
      <c r="I11" s="63">
        <v>12</v>
      </c>
      <c r="J11" s="63">
        <v>1</v>
      </c>
      <c r="K11" s="63">
        <v>5</v>
      </c>
      <c r="L11" s="63">
        <v>3</v>
      </c>
      <c r="M11" s="63">
        <v>37</v>
      </c>
      <c r="N11" s="64">
        <v>2</v>
      </c>
      <c r="O11" s="63">
        <v>46</v>
      </c>
      <c r="P11" s="63">
        <v>2</v>
      </c>
      <c r="Q11" s="64">
        <v>78</v>
      </c>
      <c r="R11" s="64" t="s">
        <v>18</v>
      </c>
      <c r="S11" s="64" t="s">
        <v>18</v>
      </c>
      <c r="T11" s="64" t="s">
        <v>18</v>
      </c>
      <c r="U11" s="64" t="s">
        <v>18</v>
      </c>
      <c r="V11" s="64" t="s">
        <v>36</v>
      </c>
      <c r="W11" s="64" t="s">
        <v>18</v>
      </c>
      <c r="X11" s="64" t="s">
        <v>18</v>
      </c>
      <c r="Y11" s="64" t="s">
        <v>36</v>
      </c>
      <c r="Z11" s="64" t="s">
        <v>18</v>
      </c>
      <c r="AA11" s="64" t="s">
        <v>18</v>
      </c>
    </row>
    <row r="12" spans="1:27" s="5" customFormat="1" ht="21" customHeight="1">
      <c r="A12" s="82"/>
      <c r="B12" s="79"/>
      <c r="C12" s="79"/>
      <c r="D12" s="82"/>
      <c r="E12" s="54" t="s">
        <v>62</v>
      </c>
      <c r="F12" s="65">
        <f t="shared" si="0"/>
        <v>2</v>
      </c>
      <c r="G12" s="66">
        <f t="shared" si="0"/>
        <v>6</v>
      </c>
      <c r="H12" s="66">
        <v>2</v>
      </c>
      <c r="I12" s="66">
        <v>6</v>
      </c>
      <c r="J12" s="66" t="s">
        <v>59</v>
      </c>
      <c r="K12" s="66" t="s">
        <v>19</v>
      </c>
      <c r="L12" s="66" t="s">
        <v>19</v>
      </c>
      <c r="M12" s="66" t="s">
        <v>19</v>
      </c>
      <c r="N12" s="67" t="s">
        <v>19</v>
      </c>
      <c r="O12" s="66" t="s">
        <v>19</v>
      </c>
      <c r="P12" s="66" t="s">
        <v>19</v>
      </c>
      <c r="Q12" s="67" t="s">
        <v>19</v>
      </c>
      <c r="R12" s="67" t="s">
        <v>19</v>
      </c>
      <c r="S12" s="67" t="s">
        <v>19</v>
      </c>
      <c r="T12" s="67" t="s">
        <v>19</v>
      </c>
      <c r="U12" s="67" t="s">
        <v>19</v>
      </c>
      <c r="V12" s="67" t="s">
        <v>19</v>
      </c>
      <c r="W12" s="67" t="s">
        <v>19</v>
      </c>
      <c r="X12" s="67" t="s">
        <v>19</v>
      </c>
      <c r="Y12" s="67" t="s">
        <v>19</v>
      </c>
      <c r="Z12" s="67" t="s">
        <v>19</v>
      </c>
      <c r="AA12" s="67" t="s">
        <v>19</v>
      </c>
    </row>
    <row r="13" spans="1:27" s="5" customFormat="1" ht="20.25" customHeight="1">
      <c r="A13" s="82" t="s">
        <v>20</v>
      </c>
      <c r="B13" s="79" t="s">
        <v>2</v>
      </c>
      <c r="C13" s="79"/>
      <c r="D13" s="82"/>
      <c r="E13" s="49" t="s">
        <v>12</v>
      </c>
      <c r="F13" s="62">
        <f t="shared" si="0"/>
        <v>4</v>
      </c>
      <c r="G13" s="63">
        <f t="shared" si="0"/>
        <v>20</v>
      </c>
      <c r="H13" s="63">
        <v>2</v>
      </c>
      <c r="I13" s="63">
        <v>7</v>
      </c>
      <c r="J13" s="63">
        <v>2</v>
      </c>
      <c r="K13" s="63">
        <v>13</v>
      </c>
      <c r="L13" s="64" t="s">
        <v>18</v>
      </c>
      <c r="M13" s="64" t="s">
        <v>18</v>
      </c>
      <c r="N13" s="64" t="s">
        <v>18</v>
      </c>
      <c r="O13" s="64" t="s">
        <v>18</v>
      </c>
      <c r="P13" s="64" t="s">
        <v>36</v>
      </c>
      <c r="Q13" s="64" t="s">
        <v>18</v>
      </c>
      <c r="R13" s="64" t="s">
        <v>18</v>
      </c>
      <c r="S13" s="64" t="s">
        <v>18</v>
      </c>
      <c r="T13" s="64" t="s">
        <v>18</v>
      </c>
      <c r="U13" s="64" t="s">
        <v>18</v>
      </c>
      <c r="V13" s="64" t="s">
        <v>36</v>
      </c>
      <c r="W13" s="64" t="s">
        <v>18</v>
      </c>
      <c r="X13" s="64" t="s">
        <v>18</v>
      </c>
      <c r="Y13" s="64" t="s">
        <v>36</v>
      </c>
      <c r="Z13" s="64" t="s">
        <v>18</v>
      </c>
      <c r="AA13" s="64" t="s">
        <v>18</v>
      </c>
    </row>
    <row r="14" spans="1:27" s="5" customFormat="1" ht="20.25" customHeight="1">
      <c r="A14" s="82"/>
      <c r="B14" s="79"/>
      <c r="C14" s="79"/>
      <c r="D14" s="82"/>
      <c r="E14" s="54" t="s">
        <v>62</v>
      </c>
      <c r="F14" s="66" t="s">
        <v>15</v>
      </c>
      <c r="G14" s="66" t="s">
        <v>15</v>
      </c>
      <c r="H14" s="66" t="s">
        <v>58</v>
      </c>
      <c r="I14" s="66" t="s">
        <v>19</v>
      </c>
      <c r="J14" s="66" t="s">
        <v>19</v>
      </c>
      <c r="K14" s="66" t="s">
        <v>19</v>
      </c>
      <c r="L14" s="66" t="s">
        <v>19</v>
      </c>
      <c r="M14" s="66" t="s">
        <v>19</v>
      </c>
      <c r="N14" s="67" t="s">
        <v>19</v>
      </c>
      <c r="O14" s="66" t="s">
        <v>19</v>
      </c>
      <c r="P14" s="66" t="s">
        <v>19</v>
      </c>
      <c r="Q14" s="67" t="s">
        <v>19</v>
      </c>
      <c r="R14" s="67" t="s">
        <v>19</v>
      </c>
      <c r="S14" s="67" t="s">
        <v>19</v>
      </c>
      <c r="T14" s="67" t="s">
        <v>19</v>
      </c>
      <c r="U14" s="67" t="s">
        <v>19</v>
      </c>
      <c r="V14" s="67" t="s">
        <v>19</v>
      </c>
      <c r="W14" s="67" t="s">
        <v>19</v>
      </c>
      <c r="X14" s="67" t="s">
        <v>19</v>
      </c>
      <c r="Y14" s="67" t="s">
        <v>19</v>
      </c>
      <c r="Z14" s="67" t="s">
        <v>19</v>
      </c>
      <c r="AA14" s="67" t="s">
        <v>19</v>
      </c>
    </row>
    <row r="15" spans="1:27" s="5" customFormat="1" ht="20.25" customHeight="1">
      <c r="A15" s="82" t="s">
        <v>21</v>
      </c>
      <c r="B15" s="79" t="s">
        <v>3</v>
      </c>
      <c r="C15" s="79"/>
      <c r="D15" s="82"/>
      <c r="E15" s="49" t="s">
        <v>12</v>
      </c>
      <c r="F15" s="62">
        <f t="shared" si="0"/>
        <v>6</v>
      </c>
      <c r="G15" s="63">
        <f t="shared" si="0"/>
        <v>33</v>
      </c>
      <c r="H15" s="63">
        <v>4</v>
      </c>
      <c r="I15" s="63">
        <v>11</v>
      </c>
      <c r="J15" s="63">
        <v>1</v>
      </c>
      <c r="K15" s="63">
        <v>7</v>
      </c>
      <c r="L15" s="63">
        <v>1</v>
      </c>
      <c r="M15" s="63">
        <v>15</v>
      </c>
      <c r="N15" s="64" t="s">
        <v>16</v>
      </c>
      <c r="O15" s="64" t="s">
        <v>18</v>
      </c>
      <c r="P15" s="64" t="s">
        <v>18</v>
      </c>
      <c r="Q15" s="64" t="s">
        <v>18</v>
      </c>
      <c r="R15" s="64" t="s">
        <v>18</v>
      </c>
      <c r="S15" s="64" t="s">
        <v>18</v>
      </c>
      <c r="T15" s="64" t="s">
        <v>18</v>
      </c>
      <c r="U15" s="64" t="s">
        <v>18</v>
      </c>
      <c r="V15" s="64" t="s">
        <v>18</v>
      </c>
      <c r="W15" s="64" t="s">
        <v>18</v>
      </c>
      <c r="X15" s="64" t="s">
        <v>18</v>
      </c>
      <c r="Y15" s="64" t="s">
        <v>36</v>
      </c>
      <c r="Z15" s="64" t="s">
        <v>18</v>
      </c>
      <c r="AA15" s="64" t="s">
        <v>18</v>
      </c>
    </row>
    <row r="16" spans="1:27" s="5" customFormat="1" ht="19.5" customHeight="1">
      <c r="A16" s="82"/>
      <c r="B16" s="79"/>
      <c r="C16" s="79"/>
      <c r="D16" s="82"/>
      <c r="E16" s="54" t="s">
        <v>62</v>
      </c>
      <c r="F16" s="66" t="s">
        <v>15</v>
      </c>
      <c r="G16" s="66" t="s">
        <v>15</v>
      </c>
      <c r="H16" s="66" t="s">
        <v>58</v>
      </c>
      <c r="I16" s="66" t="s">
        <v>19</v>
      </c>
      <c r="J16" s="66" t="s">
        <v>19</v>
      </c>
      <c r="K16" s="66" t="s">
        <v>19</v>
      </c>
      <c r="L16" s="66" t="s">
        <v>19</v>
      </c>
      <c r="M16" s="66" t="s">
        <v>19</v>
      </c>
      <c r="N16" s="67" t="s">
        <v>19</v>
      </c>
      <c r="O16" s="66" t="s">
        <v>19</v>
      </c>
      <c r="P16" s="66" t="s">
        <v>16</v>
      </c>
      <c r="Q16" s="67" t="s">
        <v>19</v>
      </c>
      <c r="R16" s="67" t="s">
        <v>19</v>
      </c>
      <c r="S16" s="67" t="s">
        <v>19</v>
      </c>
      <c r="T16" s="67" t="s">
        <v>19</v>
      </c>
      <c r="U16" s="67" t="s">
        <v>19</v>
      </c>
      <c r="V16" s="67" t="s">
        <v>19</v>
      </c>
      <c r="W16" s="67" t="s">
        <v>19</v>
      </c>
      <c r="X16" s="70"/>
      <c r="Y16" s="71"/>
      <c r="Z16" s="70"/>
      <c r="AA16" s="67" t="s">
        <v>19</v>
      </c>
    </row>
    <row r="17" spans="1:27" s="5" customFormat="1" ht="21" customHeight="1">
      <c r="A17" s="82" t="s">
        <v>22</v>
      </c>
      <c r="B17" s="79" t="s">
        <v>23</v>
      </c>
      <c r="C17" s="79"/>
      <c r="D17" s="10"/>
      <c r="E17" s="49" t="s">
        <v>12</v>
      </c>
      <c r="F17" s="62">
        <f aca="true" t="shared" si="3" ref="F17:F44">SUM(H17,J17,L17,N17,P17,R17,T17,V17,X17,Z17)</f>
        <v>10</v>
      </c>
      <c r="G17" s="63">
        <f aca="true" t="shared" si="4" ref="G17:G44">SUM(I17,K17,M17,O17,Q17,S17,U17,W17,Y17,AA17)</f>
        <v>103</v>
      </c>
      <c r="H17" s="63">
        <v>2</v>
      </c>
      <c r="I17" s="63">
        <v>2</v>
      </c>
      <c r="J17" s="63">
        <v>3</v>
      </c>
      <c r="K17" s="63">
        <v>20</v>
      </c>
      <c r="L17" s="63">
        <v>3</v>
      </c>
      <c r="M17" s="63">
        <v>35</v>
      </c>
      <c r="N17" s="64">
        <v>2</v>
      </c>
      <c r="O17" s="63">
        <v>46</v>
      </c>
      <c r="P17" s="64" t="s">
        <v>18</v>
      </c>
      <c r="Q17" s="64" t="s">
        <v>18</v>
      </c>
      <c r="R17" s="64" t="s">
        <v>18</v>
      </c>
      <c r="S17" s="64" t="s">
        <v>18</v>
      </c>
      <c r="T17" s="64" t="s">
        <v>18</v>
      </c>
      <c r="U17" s="64" t="s">
        <v>18</v>
      </c>
      <c r="V17" s="64" t="s">
        <v>18</v>
      </c>
      <c r="W17" s="64" t="s">
        <v>18</v>
      </c>
      <c r="X17" s="64" t="s">
        <v>18</v>
      </c>
      <c r="Y17" s="64" t="s">
        <v>18</v>
      </c>
      <c r="Z17" s="64" t="s">
        <v>18</v>
      </c>
      <c r="AA17" s="64" t="s">
        <v>18</v>
      </c>
    </row>
    <row r="18" spans="1:27" s="5" customFormat="1" ht="21" customHeight="1">
      <c r="A18" s="82"/>
      <c r="B18" s="79"/>
      <c r="C18" s="79"/>
      <c r="D18" s="10"/>
      <c r="E18" s="54" t="s">
        <v>62</v>
      </c>
      <c r="F18" s="65">
        <f t="shared" si="3"/>
        <v>1</v>
      </c>
      <c r="G18" s="66">
        <f t="shared" si="4"/>
        <v>2</v>
      </c>
      <c r="H18" s="66">
        <v>1</v>
      </c>
      <c r="I18" s="66">
        <v>2</v>
      </c>
      <c r="J18" s="66" t="s">
        <v>19</v>
      </c>
      <c r="K18" s="66" t="s">
        <v>19</v>
      </c>
      <c r="L18" s="66" t="s">
        <v>19</v>
      </c>
      <c r="M18" s="66" t="s">
        <v>19</v>
      </c>
      <c r="N18" s="67" t="s">
        <v>19</v>
      </c>
      <c r="O18" s="66" t="s">
        <v>19</v>
      </c>
      <c r="P18" s="66" t="s">
        <v>19</v>
      </c>
      <c r="Q18" s="67" t="s">
        <v>19</v>
      </c>
      <c r="R18" s="67" t="s">
        <v>19</v>
      </c>
      <c r="S18" s="67" t="s">
        <v>19</v>
      </c>
      <c r="T18" s="67" t="s">
        <v>19</v>
      </c>
      <c r="U18" s="67" t="s">
        <v>19</v>
      </c>
      <c r="V18" s="67" t="s">
        <v>19</v>
      </c>
      <c r="W18" s="67" t="s">
        <v>19</v>
      </c>
      <c r="X18" s="67" t="s">
        <v>19</v>
      </c>
      <c r="Y18" s="67" t="s">
        <v>19</v>
      </c>
      <c r="Z18" s="67" t="s">
        <v>19</v>
      </c>
      <c r="AA18" s="67" t="s">
        <v>19</v>
      </c>
    </row>
    <row r="19" spans="1:27" s="5" customFormat="1" ht="21" customHeight="1">
      <c r="A19" s="82" t="s">
        <v>24</v>
      </c>
      <c r="B19" s="79" t="s">
        <v>25</v>
      </c>
      <c r="C19" s="79"/>
      <c r="D19" s="10"/>
      <c r="E19" s="49" t="s">
        <v>12</v>
      </c>
      <c r="F19" s="62">
        <f t="shared" si="3"/>
        <v>3702</v>
      </c>
      <c r="G19" s="63">
        <f t="shared" si="4"/>
        <v>26196</v>
      </c>
      <c r="H19" s="63">
        <v>2091</v>
      </c>
      <c r="I19" s="63">
        <v>4911</v>
      </c>
      <c r="J19" s="63">
        <v>914</v>
      </c>
      <c r="K19" s="63">
        <v>5985</v>
      </c>
      <c r="L19" s="63">
        <v>481</v>
      </c>
      <c r="M19" s="63">
        <v>6282</v>
      </c>
      <c r="N19" s="64">
        <v>114</v>
      </c>
      <c r="O19" s="63">
        <v>2652</v>
      </c>
      <c r="P19" s="63">
        <v>64</v>
      </c>
      <c r="Q19" s="64">
        <v>2425</v>
      </c>
      <c r="R19" s="64">
        <v>26</v>
      </c>
      <c r="S19" s="64">
        <v>1838</v>
      </c>
      <c r="T19" s="63">
        <v>8</v>
      </c>
      <c r="U19" s="63">
        <v>1085</v>
      </c>
      <c r="V19" s="70">
        <v>4</v>
      </c>
      <c r="W19" s="71">
        <v>1018</v>
      </c>
      <c r="X19" s="64" t="s">
        <v>36</v>
      </c>
      <c r="Y19" s="64" t="s">
        <v>18</v>
      </c>
      <c r="Z19" s="64" t="s">
        <v>18</v>
      </c>
      <c r="AA19" s="64" t="s">
        <v>18</v>
      </c>
    </row>
    <row r="20" spans="1:27" s="5" customFormat="1" ht="20.25" customHeight="1">
      <c r="A20" s="82"/>
      <c r="B20" s="79"/>
      <c r="C20" s="79"/>
      <c r="D20" s="10"/>
      <c r="E20" s="54" t="s">
        <v>62</v>
      </c>
      <c r="F20" s="65">
        <f t="shared" si="3"/>
        <v>94</v>
      </c>
      <c r="G20" s="66">
        <f t="shared" si="4"/>
        <v>518</v>
      </c>
      <c r="H20" s="66">
        <v>49</v>
      </c>
      <c r="I20" s="66">
        <v>104</v>
      </c>
      <c r="J20" s="66">
        <v>31</v>
      </c>
      <c r="K20" s="66">
        <v>211</v>
      </c>
      <c r="L20" s="66">
        <v>13</v>
      </c>
      <c r="M20" s="66">
        <v>177</v>
      </c>
      <c r="N20" s="67">
        <v>1</v>
      </c>
      <c r="O20" s="66">
        <v>26</v>
      </c>
      <c r="P20" s="66" t="s">
        <v>19</v>
      </c>
      <c r="Q20" s="67" t="s">
        <v>19</v>
      </c>
      <c r="R20" s="67" t="s">
        <v>19</v>
      </c>
      <c r="S20" s="67" t="s">
        <v>19</v>
      </c>
      <c r="T20" s="67" t="s">
        <v>19</v>
      </c>
      <c r="U20" s="67" t="s">
        <v>19</v>
      </c>
      <c r="V20" s="67" t="s">
        <v>19</v>
      </c>
      <c r="W20" s="67" t="s">
        <v>19</v>
      </c>
      <c r="X20" s="67" t="s">
        <v>19</v>
      </c>
      <c r="Y20" s="67" t="s">
        <v>19</v>
      </c>
      <c r="Z20" s="67" t="s">
        <v>19</v>
      </c>
      <c r="AA20" s="67" t="s">
        <v>19</v>
      </c>
    </row>
    <row r="21" spans="1:27" s="5" customFormat="1" ht="21.75" customHeight="1">
      <c r="A21" s="82" t="s">
        <v>26</v>
      </c>
      <c r="B21" s="79" t="s">
        <v>27</v>
      </c>
      <c r="C21" s="79"/>
      <c r="D21" s="10"/>
      <c r="E21" s="49" t="s">
        <v>12</v>
      </c>
      <c r="F21" s="62">
        <f t="shared" si="3"/>
        <v>4330</v>
      </c>
      <c r="G21" s="63">
        <f t="shared" si="4"/>
        <v>58390</v>
      </c>
      <c r="H21" s="63">
        <v>2334</v>
      </c>
      <c r="I21" s="63">
        <v>5514</v>
      </c>
      <c r="J21" s="63">
        <v>888</v>
      </c>
      <c r="K21" s="63">
        <v>5881</v>
      </c>
      <c r="L21" s="63">
        <v>544</v>
      </c>
      <c r="M21" s="63">
        <v>7325</v>
      </c>
      <c r="N21" s="64">
        <v>220</v>
      </c>
      <c r="O21" s="63">
        <v>5312</v>
      </c>
      <c r="P21" s="63">
        <v>155</v>
      </c>
      <c r="Q21" s="64">
        <v>5772</v>
      </c>
      <c r="R21" s="64">
        <v>115</v>
      </c>
      <c r="S21" s="64">
        <v>7733</v>
      </c>
      <c r="T21" s="63">
        <v>45</v>
      </c>
      <c r="U21" s="63">
        <v>6093</v>
      </c>
      <c r="V21" s="70">
        <v>17</v>
      </c>
      <c r="W21" s="71">
        <v>4058</v>
      </c>
      <c r="X21" s="70">
        <v>12</v>
      </c>
      <c r="Y21" s="71">
        <v>10702</v>
      </c>
      <c r="Z21" s="64" t="s">
        <v>18</v>
      </c>
      <c r="AA21" s="64" t="s">
        <v>18</v>
      </c>
    </row>
    <row r="22" spans="1:27" s="5" customFormat="1" ht="21" customHeight="1">
      <c r="A22" s="82"/>
      <c r="B22" s="79"/>
      <c r="C22" s="79"/>
      <c r="D22" s="10"/>
      <c r="E22" s="54" t="s">
        <v>62</v>
      </c>
      <c r="F22" s="65">
        <f t="shared" si="3"/>
        <v>130</v>
      </c>
      <c r="G22" s="66">
        <f t="shared" si="4"/>
        <v>4338</v>
      </c>
      <c r="H22" s="66">
        <v>36</v>
      </c>
      <c r="I22" s="66">
        <v>97</v>
      </c>
      <c r="J22" s="66">
        <v>31</v>
      </c>
      <c r="K22" s="66">
        <v>225</v>
      </c>
      <c r="L22" s="66">
        <v>29</v>
      </c>
      <c r="M22" s="66">
        <v>388</v>
      </c>
      <c r="N22" s="67">
        <v>10</v>
      </c>
      <c r="O22" s="66">
        <v>259</v>
      </c>
      <c r="P22" s="66">
        <v>5</v>
      </c>
      <c r="Q22" s="67">
        <v>212</v>
      </c>
      <c r="R22" s="67">
        <v>8</v>
      </c>
      <c r="S22" s="67">
        <v>558</v>
      </c>
      <c r="T22" s="66">
        <v>7</v>
      </c>
      <c r="U22" s="66">
        <v>936</v>
      </c>
      <c r="V22" s="72">
        <v>1</v>
      </c>
      <c r="W22" s="73">
        <v>244</v>
      </c>
      <c r="X22" s="72">
        <v>3</v>
      </c>
      <c r="Y22" s="73">
        <v>1419</v>
      </c>
      <c r="Z22" s="67" t="s">
        <v>19</v>
      </c>
      <c r="AA22" s="67" t="s">
        <v>19</v>
      </c>
    </row>
    <row r="23" spans="1:27" s="5" customFormat="1" ht="21" customHeight="1">
      <c r="A23" s="82" t="s">
        <v>28</v>
      </c>
      <c r="B23" s="80" t="s">
        <v>29</v>
      </c>
      <c r="C23" s="80"/>
      <c r="D23" s="10"/>
      <c r="E23" s="49" t="s">
        <v>12</v>
      </c>
      <c r="F23" s="62">
        <f t="shared" si="3"/>
        <v>23</v>
      </c>
      <c r="G23" s="63">
        <f t="shared" si="4"/>
        <v>1777</v>
      </c>
      <c r="H23" s="63">
        <v>4</v>
      </c>
      <c r="I23" s="63">
        <v>12</v>
      </c>
      <c r="J23" s="63">
        <v>3</v>
      </c>
      <c r="K23" s="63">
        <v>20</v>
      </c>
      <c r="L23" s="63">
        <v>4</v>
      </c>
      <c r="M23" s="63">
        <v>52</v>
      </c>
      <c r="N23" s="64">
        <v>3</v>
      </c>
      <c r="O23" s="63">
        <v>76</v>
      </c>
      <c r="P23" s="63">
        <v>2</v>
      </c>
      <c r="Q23" s="64">
        <v>92</v>
      </c>
      <c r="R23" s="64">
        <v>3</v>
      </c>
      <c r="S23" s="64">
        <v>245</v>
      </c>
      <c r="T23" s="63">
        <v>1</v>
      </c>
      <c r="U23" s="63">
        <v>183</v>
      </c>
      <c r="V23" s="70">
        <v>1</v>
      </c>
      <c r="W23" s="71">
        <v>217</v>
      </c>
      <c r="X23" s="70">
        <v>2</v>
      </c>
      <c r="Y23" s="71">
        <v>880</v>
      </c>
      <c r="Z23" s="64" t="s">
        <v>18</v>
      </c>
      <c r="AA23" s="64" t="s">
        <v>18</v>
      </c>
    </row>
    <row r="24" spans="1:27" s="5" customFormat="1" ht="20.25" customHeight="1">
      <c r="A24" s="82"/>
      <c r="B24" s="80"/>
      <c r="C24" s="80"/>
      <c r="D24" s="10"/>
      <c r="E24" s="54" t="s">
        <v>62</v>
      </c>
      <c r="F24" s="65">
        <f t="shared" si="3"/>
        <v>1</v>
      </c>
      <c r="G24" s="66">
        <f t="shared" si="4"/>
        <v>1</v>
      </c>
      <c r="H24" s="66">
        <v>1</v>
      </c>
      <c r="I24" s="66">
        <v>1</v>
      </c>
      <c r="J24" s="66" t="s">
        <v>19</v>
      </c>
      <c r="K24" s="66" t="s">
        <v>19</v>
      </c>
      <c r="L24" s="66" t="s">
        <v>19</v>
      </c>
      <c r="M24" s="66" t="s">
        <v>19</v>
      </c>
      <c r="N24" s="67" t="s">
        <v>19</v>
      </c>
      <c r="O24" s="66" t="s">
        <v>19</v>
      </c>
      <c r="P24" s="66" t="s">
        <v>19</v>
      </c>
      <c r="Q24" s="67" t="s">
        <v>19</v>
      </c>
      <c r="R24" s="67" t="s">
        <v>19</v>
      </c>
      <c r="S24" s="67" t="s">
        <v>19</v>
      </c>
      <c r="T24" s="67" t="s">
        <v>19</v>
      </c>
      <c r="U24" s="67" t="s">
        <v>19</v>
      </c>
      <c r="V24" s="67" t="s">
        <v>19</v>
      </c>
      <c r="W24" s="67" t="s">
        <v>19</v>
      </c>
      <c r="X24" s="67" t="s">
        <v>19</v>
      </c>
      <c r="Y24" s="67" t="s">
        <v>19</v>
      </c>
      <c r="Z24" s="67" t="s">
        <v>19</v>
      </c>
      <c r="AA24" s="67" t="s">
        <v>19</v>
      </c>
    </row>
    <row r="25" spans="1:27" s="5" customFormat="1" ht="21" customHeight="1">
      <c r="A25" s="82" t="s">
        <v>39</v>
      </c>
      <c r="B25" s="80" t="s">
        <v>40</v>
      </c>
      <c r="C25" s="80"/>
      <c r="D25" s="10"/>
      <c r="E25" s="49" t="s">
        <v>12</v>
      </c>
      <c r="F25" s="62">
        <f t="shared" si="3"/>
        <v>339</v>
      </c>
      <c r="G25" s="63">
        <f t="shared" si="4"/>
        <v>6902</v>
      </c>
      <c r="H25" s="63">
        <v>138</v>
      </c>
      <c r="I25" s="63">
        <v>345</v>
      </c>
      <c r="J25" s="63">
        <v>76</v>
      </c>
      <c r="K25" s="63">
        <v>493</v>
      </c>
      <c r="L25" s="63">
        <v>63</v>
      </c>
      <c r="M25" s="63">
        <v>835</v>
      </c>
      <c r="N25" s="64">
        <v>19</v>
      </c>
      <c r="O25" s="63">
        <v>440</v>
      </c>
      <c r="P25" s="63">
        <v>16</v>
      </c>
      <c r="Q25" s="64">
        <v>627</v>
      </c>
      <c r="R25" s="64">
        <v>14</v>
      </c>
      <c r="S25" s="64">
        <v>1047</v>
      </c>
      <c r="T25" s="63">
        <v>6</v>
      </c>
      <c r="U25" s="63">
        <v>941</v>
      </c>
      <c r="V25" s="74">
        <v>4</v>
      </c>
      <c r="W25" s="75">
        <v>963</v>
      </c>
      <c r="X25" s="74">
        <v>3</v>
      </c>
      <c r="Y25" s="75">
        <v>1211</v>
      </c>
      <c r="Z25" s="64" t="s">
        <v>18</v>
      </c>
      <c r="AA25" s="64" t="s">
        <v>18</v>
      </c>
    </row>
    <row r="26" spans="1:27" s="5" customFormat="1" ht="21" customHeight="1">
      <c r="A26" s="82"/>
      <c r="B26" s="80"/>
      <c r="C26" s="80"/>
      <c r="D26" s="10"/>
      <c r="E26" s="54" t="s">
        <v>62</v>
      </c>
      <c r="F26" s="65">
        <f t="shared" si="3"/>
        <v>6</v>
      </c>
      <c r="G26" s="66">
        <f t="shared" si="4"/>
        <v>34</v>
      </c>
      <c r="H26" s="66">
        <v>3</v>
      </c>
      <c r="I26" s="66">
        <v>4</v>
      </c>
      <c r="J26" s="66">
        <v>2</v>
      </c>
      <c r="K26" s="66">
        <v>11</v>
      </c>
      <c r="L26" s="66">
        <v>1</v>
      </c>
      <c r="M26" s="66">
        <v>19</v>
      </c>
      <c r="N26" s="67" t="s">
        <v>19</v>
      </c>
      <c r="O26" s="66" t="s">
        <v>19</v>
      </c>
      <c r="P26" s="66" t="s">
        <v>19</v>
      </c>
      <c r="Q26" s="67" t="s">
        <v>19</v>
      </c>
      <c r="R26" s="67" t="s">
        <v>19</v>
      </c>
      <c r="S26" s="67" t="s">
        <v>19</v>
      </c>
      <c r="T26" s="67" t="s">
        <v>19</v>
      </c>
      <c r="U26" s="67" t="s">
        <v>19</v>
      </c>
      <c r="V26" s="67" t="s">
        <v>19</v>
      </c>
      <c r="W26" s="67" t="s">
        <v>19</v>
      </c>
      <c r="X26" s="67" t="s">
        <v>19</v>
      </c>
      <c r="Y26" s="67" t="s">
        <v>19</v>
      </c>
      <c r="Z26" s="67" t="s">
        <v>19</v>
      </c>
      <c r="AA26" s="67" t="s">
        <v>19</v>
      </c>
    </row>
    <row r="27" spans="1:27" s="5" customFormat="1" ht="23.25" customHeight="1">
      <c r="A27" s="82" t="s">
        <v>41</v>
      </c>
      <c r="B27" s="79" t="s">
        <v>42</v>
      </c>
      <c r="C27" s="79"/>
      <c r="D27" s="10"/>
      <c r="E27" s="49" t="s">
        <v>12</v>
      </c>
      <c r="F27" s="62">
        <f t="shared" si="3"/>
        <v>814</v>
      </c>
      <c r="G27" s="63">
        <f t="shared" si="4"/>
        <v>19855</v>
      </c>
      <c r="H27" s="63">
        <v>242</v>
      </c>
      <c r="I27" s="63">
        <v>496</v>
      </c>
      <c r="J27" s="63">
        <v>110</v>
      </c>
      <c r="K27" s="63">
        <v>773</v>
      </c>
      <c r="L27" s="63">
        <v>164</v>
      </c>
      <c r="M27" s="63">
        <v>2271</v>
      </c>
      <c r="N27" s="64">
        <v>96</v>
      </c>
      <c r="O27" s="63">
        <v>2320</v>
      </c>
      <c r="P27" s="63">
        <v>98</v>
      </c>
      <c r="Q27" s="64">
        <v>3802</v>
      </c>
      <c r="R27" s="64">
        <v>61</v>
      </c>
      <c r="S27" s="64">
        <v>4211</v>
      </c>
      <c r="T27" s="63">
        <v>27</v>
      </c>
      <c r="U27" s="63">
        <v>3545</v>
      </c>
      <c r="V27" s="70">
        <v>5</v>
      </c>
      <c r="W27" s="71">
        <v>1263</v>
      </c>
      <c r="X27" s="70">
        <v>2</v>
      </c>
      <c r="Y27" s="71">
        <v>1174</v>
      </c>
      <c r="Z27" s="70">
        <v>9</v>
      </c>
      <c r="AA27" s="64" t="s">
        <v>18</v>
      </c>
    </row>
    <row r="28" spans="1:27" s="5" customFormat="1" ht="21" customHeight="1">
      <c r="A28" s="82"/>
      <c r="B28" s="79"/>
      <c r="C28" s="79"/>
      <c r="D28" s="10"/>
      <c r="E28" s="54" t="s">
        <v>62</v>
      </c>
      <c r="F28" s="65">
        <f t="shared" si="3"/>
        <v>27</v>
      </c>
      <c r="G28" s="66">
        <f t="shared" si="4"/>
        <v>433</v>
      </c>
      <c r="H28" s="66">
        <v>7</v>
      </c>
      <c r="I28" s="66">
        <v>17</v>
      </c>
      <c r="J28" s="66">
        <v>5</v>
      </c>
      <c r="K28" s="66">
        <v>30</v>
      </c>
      <c r="L28" s="66">
        <v>8</v>
      </c>
      <c r="M28" s="66">
        <v>102</v>
      </c>
      <c r="N28" s="67">
        <v>3</v>
      </c>
      <c r="O28" s="66">
        <v>66</v>
      </c>
      <c r="P28" s="66">
        <v>2</v>
      </c>
      <c r="Q28" s="67">
        <v>83</v>
      </c>
      <c r="R28" s="67">
        <v>2</v>
      </c>
      <c r="S28" s="67">
        <v>135</v>
      </c>
      <c r="T28" s="67" t="s">
        <v>19</v>
      </c>
      <c r="U28" s="67" t="s">
        <v>19</v>
      </c>
      <c r="V28" s="67" t="s">
        <v>19</v>
      </c>
      <c r="W28" s="67" t="s">
        <v>19</v>
      </c>
      <c r="X28" s="67" t="s">
        <v>19</v>
      </c>
      <c r="Y28" s="67" t="s">
        <v>19</v>
      </c>
      <c r="Z28" s="67" t="s">
        <v>19</v>
      </c>
      <c r="AA28" s="67" t="s">
        <v>19</v>
      </c>
    </row>
    <row r="29" spans="1:27" s="5" customFormat="1" ht="21" customHeight="1">
      <c r="A29" s="82" t="s">
        <v>43</v>
      </c>
      <c r="B29" s="79" t="s">
        <v>44</v>
      </c>
      <c r="C29" s="79"/>
      <c r="D29" s="10"/>
      <c r="E29" s="49" t="s">
        <v>12</v>
      </c>
      <c r="F29" s="62">
        <f t="shared" si="3"/>
        <v>11319</v>
      </c>
      <c r="G29" s="63">
        <f t="shared" si="4"/>
        <v>79707</v>
      </c>
      <c r="H29" s="63">
        <v>7054</v>
      </c>
      <c r="I29" s="63">
        <v>16283</v>
      </c>
      <c r="J29" s="63">
        <v>2224</v>
      </c>
      <c r="K29" s="63">
        <v>14293</v>
      </c>
      <c r="L29" s="63">
        <v>1281</v>
      </c>
      <c r="M29" s="63">
        <v>17108</v>
      </c>
      <c r="N29" s="64">
        <v>381</v>
      </c>
      <c r="O29" s="63">
        <v>8973</v>
      </c>
      <c r="P29" s="63">
        <v>220</v>
      </c>
      <c r="Q29" s="64">
        <v>8214</v>
      </c>
      <c r="R29" s="64">
        <v>116</v>
      </c>
      <c r="S29" s="64">
        <v>7772</v>
      </c>
      <c r="T29" s="63">
        <v>33</v>
      </c>
      <c r="U29" s="63">
        <v>4229</v>
      </c>
      <c r="V29" s="70">
        <v>4</v>
      </c>
      <c r="W29" s="71">
        <v>947</v>
      </c>
      <c r="X29" s="70">
        <v>4</v>
      </c>
      <c r="Y29" s="71">
        <v>1888</v>
      </c>
      <c r="Z29" s="70">
        <v>2</v>
      </c>
      <c r="AA29" s="64" t="s">
        <v>18</v>
      </c>
    </row>
    <row r="30" spans="1:27" s="5" customFormat="1" ht="21" customHeight="1">
      <c r="A30" s="82"/>
      <c r="B30" s="79"/>
      <c r="C30" s="79"/>
      <c r="D30" s="10"/>
      <c r="E30" s="54" t="s">
        <v>62</v>
      </c>
      <c r="F30" s="65">
        <f t="shared" si="3"/>
        <v>202</v>
      </c>
      <c r="G30" s="66">
        <f t="shared" si="4"/>
        <v>1111</v>
      </c>
      <c r="H30" s="66">
        <v>150</v>
      </c>
      <c r="I30" s="66">
        <v>314</v>
      </c>
      <c r="J30" s="66">
        <v>29</v>
      </c>
      <c r="K30" s="66">
        <v>171</v>
      </c>
      <c r="L30" s="66">
        <v>14</v>
      </c>
      <c r="M30" s="66">
        <v>185</v>
      </c>
      <c r="N30" s="67">
        <v>5</v>
      </c>
      <c r="O30" s="66">
        <v>124</v>
      </c>
      <c r="P30" s="66">
        <v>2</v>
      </c>
      <c r="Q30" s="67">
        <v>81</v>
      </c>
      <c r="R30" s="67">
        <v>1</v>
      </c>
      <c r="S30" s="67">
        <v>86</v>
      </c>
      <c r="T30" s="66">
        <v>1</v>
      </c>
      <c r="U30" s="66">
        <v>150</v>
      </c>
      <c r="V30" s="67" t="s">
        <v>19</v>
      </c>
      <c r="W30" s="67" t="s">
        <v>19</v>
      </c>
      <c r="X30" s="67" t="s">
        <v>19</v>
      </c>
      <c r="Y30" s="67" t="s">
        <v>19</v>
      </c>
      <c r="Z30" s="67" t="s">
        <v>19</v>
      </c>
      <c r="AA30" s="67" t="s">
        <v>19</v>
      </c>
    </row>
    <row r="31" spans="1:27" s="5" customFormat="1" ht="22.5" customHeight="1">
      <c r="A31" s="82" t="s">
        <v>45</v>
      </c>
      <c r="B31" s="79" t="s">
        <v>30</v>
      </c>
      <c r="C31" s="79"/>
      <c r="D31" s="10"/>
      <c r="E31" s="49" t="s">
        <v>12</v>
      </c>
      <c r="F31" s="62">
        <f t="shared" si="3"/>
        <v>656</v>
      </c>
      <c r="G31" s="63">
        <f t="shared" si="4"/>
        <v>11462</v>
      </c>
      <c r="H31" s="63">
        <v>238</v>
      </c>
      <c r="I31" s="63">
        <v>536</v>
      </c>
      <c r="J31" s="63">
        <v>126</v>
      </c>
      <c r="K31" s="63">
        <v>836</v>
      </c>
      <c r="L31" s="63">
        <v>154</v>
      </c>
      <c r="M31" s="63">
        <v>2117</v>
      </c>
      <c r="N31" s="64">
        <v>57</v>
      </c>
      <c r="O31" s="63">
        <v>1371</v>
      </c>
      <c r="P31" s="63">
        <v>42</v>
      </c>
      <c r="Q31" s="64">
        <v>1561</v>
      </c>
      <c r="R31" s="64">
        <v>22</v>
      </c>
      <c r="S31" s="64">
        <v>1544</v>
      </c>
      <c r="T31" s="63">
        <v>11</v>
      </c>
      <c r="U31" s="63">
        <v>1438</v>
      </c>
      <c r="V31" s="70">
        <v>1</v>
      </c>
      <c r="W31" s="71">
        <v>299</v>
      </c>
      <c r="X31" s="70">
        <v>3</v>
      </c>
      <c r="Y31" s="71">
        <v>1760</v>
      </c>
      <c r="Z31" s="70">
        <v>2</v>
      </c>
      <c r="AA31" s="64" t="s">
        <v>18</v>
      </c>
    </row>
    <row r="32" spans="1:27" s="5" customFormat="1" ht="21.75" customHeight="1">
      <c r="A32" s="82"/>
      <c r="B32" s="79"/>
      <c r="C32" s="79"/>
      <c r="D32" s="10"/>
      <c r="E32" s="54" t="s">
        <v>62</v>
      </c>
      <c r="F32" s="65">
        <f t="shared" si="3"/>
        <v>17</v>
      </c>
      <c r="G32" s="66">
        <f t="shared" si="4"/>
        <v>117</v>
      </c>
      <c r="H32" s="66">
        <v>9</v>
      </c>
      <c r="I32" s="66">
        <v>18</v>
      </c>
      <c r="J32" s="66">
        <v>3</v>
      </c>
      <c r="K32" s="66">
        <v>19</v>
      </c>
      <c r="L32" s="66">
        <v>4</v>
      </c>
      <c r="M32" s="66">
        <v>53</v>
      </c>
      <c r="N32" s="67">
        <v>1</v>
      </c>
      <c r="O32" s="66">
        <v>27</v>
      </c>
      <c r="P32" s="66" t="s">
        <v>19</v>
      </c>
      <c r="Q32" s="67" t="s">
        <v>19</v>
      </c>
      <c r="R32" s="67" t="s">
        <v>19</v>
      </c>
      <c r="S32" s="67" t="s">
        <v>19</v>
      </c>
      <c r="T32" s="67" t="s">
        <v>19</v>
      </c>
      <c r="U32" s="67" t="s">
        <v>19</v>
      </c>
      <c r="V32" s="67" t="s">
        <v>19</v>
      </c>
      <c r="W32" s="67" t="s">
        <v>19</v>
      </c>
      <c r="X32" s="67" t="s">
        <v>19</v>
      </c>
      <c r="Y32" s="67" t="s">
        <v>19</v>
      </c>
      <c r="Z32" s="67" t="s">
        <v>19</v>
      </c>
      <c r="AA32" s="67" t="s">
        <v>19</v>
      </c>
    </row>
    <row r="33" spans="1:27" s="5" customFormat="1" ht="21" customHeight="1">
      <c r="A33" s="82" t="s">
        <v>46</v>
      </c>
      <c r="B33" s="79" t="s">
        <v>31</v>
      </c>
      <c r="C33" s="79"/>
      <c r="D33" s="10"/>
      <c r="E33" s="49" t="s">
        <v>12</v>
      </c>
      <c r="F33" s="62">
        <f t="shared" si="3"/>
        <v>1718</v>
      </c>
      <c r="G33" s="63">
        <f t="shared" si="4"/>
        <v>4603</v>
      </c>
      <c r="H33" s="63">
        <v>1530</v>
      </c>
      <c r="I33" s="63">
        <v>2628</v>
      </c>
      <c r="J33" s="63">
        <v>137</v>
      </c>
      <c r="K33" s="63">
        <v>851</v>
      </c>
      <c r="L33" s="63">
        <v>33</v>
      </c>
      <c r="M33" s="63">
        <v>421</v>
      </c>
      <c r="N33" s="64">
        <v>4</v>
      </c>
      <c r="O33" s="63">
        <v>93</v>
      </c>
      <c r="P33" s="63">
        <v>8</v>
      </c>
      <c r="Q33" s="64">
        <v>323</v>
      </c>
      <c r="R33" s="64">
        <v>4</v>
      </c>
      <c r="S33" s="64">
        <v>287</v>
      </c>
      <c r="T33" s="63" t="s">
        <v>18</v>
      </c>
      <c r="U33" s="63" t="s">
        <v>18</v>
      </c>
      <c r="V33" s="63" t="s">
        <v>18</v>
      </c>
      <c r="W33" s="63" t="s">
        <v>18</v>
      </c>
      <c r="X33" s="63" t="s">
        <v>18</v>
      </c>
      <c r="Y33" s="63" t="s">
        <v>18</v>
      </c>
      <c r="Z33" s="70">
        <v>2</v>
      </c>
      <c r="AA33" s="64" t="s">
        <v>18</v>
      </c>
    </row>
    <row r="34" spans="1:27" s="5" customFormat="1" ht="20.25" customHeight="1">
      <c r="A34" s="82"/>
      <c r="B34" s="79"/>
      <c r="C34" s="79"/>
      <c r="D34" s="10"/>
      <c r="E34" s="54" t="s">
        <v>62</v>
      </c>
      <c r="F34" s="65">
        <f t="shared" si="3"/>
        <v>51</v>
      </c>
      <c r="G34" s="66">
        <f t="shared" si="4"/>
        <v>54</v>
      </c>
      <c r="H34" s="66">
        <v>51</v>
      </c>
      <c r="I34" s="66">
        <v>54</v>
      </c>
      <c r="J34" s="66" t="s">
        <v>19</v>
      </c>
      <c r="K34" s="66" t="s">
        <v>19</v>
      </c>
      <c r="L34" s="67" t="s">
        <v>19</v>
      </c>
      <c r="M34" s="66" t="s">
        <v>19</v>
      </c>
      <c r="N34" s="66" t="s">
        <v>19</v>
      </c>
      <c r="O34" s="67" t="s">
        <v>19</v>
      </c>
      <c r="P34" s="67" t="s">
        <v>19</v>
      </c>
      <c r="Q34" s="67" t="s">
        <v>19</v>
      </c>
      <c r="R34" s="67" t="s">
        <v>19</v>
      </c>
      <c r="S34" s="67" t="s">
        <v>19</v>
      </c>
      <c r="T34" s="66" t="s">
        <v>19</v>
      </c>
      <c r="U34" s="66" t="s">
        <v>19</v>
      </c>
      <c r="V34" s="66" t="s">
        <v>19</v>
      </c>
      <c r="W34" s="66" t="s">
        <v>19</v>
      </c>
      <c r="X34" s="66" t="s">
        <v>19</v>
      </c>
      <c r="Y34" s="66" t="s">
        <v>19</v>
      </c>
      <c r="Z34" s="66" t="s">
        <v>19</v>
      </c>
      <c r="AA34" s="67" t="s">
        <v>19</v>
      </c>
    </row>
    <row r="35" spans="1:27" s="5" customFormat="1" ht="20.25" customHeight="1">
      <c r="A35" s="82" t="s">
        <v>47</v>
      </c>
      <c r="B35" s="79" t="s">
        <v>32</v>
      </c>
      <c r="C35" s="79"/>
      <c r="D35" s="10"/>
      <c r="E35" s="49" t="s">
        <v>12</v>
      </c>
      <c r="F35" s="62">
        <f t="shared" si="3"/>
        <v>5069</v>
      </c>
      <c r="G35" s="63">
        <f t="shared" si="4"/>
        <v>26839</v>
      </c>
      <c r="H35" s="63">
        <v>3462</v>
      </c>
      <c r="I35" s="63">
        <v>6983</v>
      </c>
      <c r="J35" s="63">
        <v>942</v>
      </c>
      <c r="K35" s="63">
        <v>6164</v>
      </c>
      <c r="L35" s="63">
        <v>437</v>
      </c>
      <c r="M35" s="63">
        <v>5855</v>
      </c>
      <c r="N35" s="64">
        <v>127</v>
      </c>
      <c r="O35" s="63">
        <v>3032</v>
      </c>
      <c r="P35" s="63">
        <v>80</v>
      </c>
      <c r="Q35" s="64">
        <v>2967</v>
      </c>
      <c r="R35" s="64">
        <v>14</v>
      </c>
      <c r="S35" s="64">
        <v>862</v>
      </c>
      <c r="T35" s="63">
        <v>3</v>
      </c>
      <c r="U35" s="63">
        <v>442</v>
      </c>
      <c r="V35" s="63">
        <v>2</v>
      </c>
      <c r="W35" s="63">
        <v>534</v>
      </c>
      <c r="X35" s="63" t="s">
        <v>18</v>
      </c>
      <c r="Y35" s="63" t="s">
        <v>18</v>
      </c>
      <c r="Z35" s="74">
        <v>2</v>
      </c>
      <c r="AA35" s="64" t="s">
        <v>18</v>
      </c>
    </row>
    <row r="36" spans="1:27" s="5" customFormat="1" ht="20.25" customHeight="1">
      <c r="A36" s="82"/>
      <c r="B36" s="79"/>
      <c r="C36" s="79"/>
      <c r="D36" s="10"/>
      <c r="E36" s="54" t="s">
        <v>62</v>
      </c>
      <c r="F36" s="65">
        <f t="shared" si="3"/>
        <v>44</v>
      </c>
      <c r="G36" s="66">
        <f t="shared" si="4"/>
        <v>213</v>
      </c>
      <c r="H36" s="66">
        <v>34</v>
      </c>
      <c r="I36" s="66">
        <v>70</v>
      </c>
      <c r="J36" s="66">
        <v>3</v>
      </c>
      <c r="K36" s="66">
        <v>17</v>
      </c>
      <c r="L36" s="67">
        <v>5</v>
      </c>
      <c r="M36" s="66">
        <v>70</v>
      </c>
      <c r="N36" s="66">
        <v>1</v>
      </c>
      <c r="O36" s="67">
        <v>21</v>
      </c>
      <c r="P36" s="67">
        <v>1</v>
      </c>
      <c r="Q36" s="67">
        <v>35</v>
      </c>
      <c r="R36" s="67" t="s">
        <v>19</v>
      </c>
      <c r="S36" s="67" t="s">
        <v>19</v>
      </c>
      <c r="T36" s="67" t="s">
        <v>19</v>
      </c>
      <c r="U36" s="67" t="s">
        <v>19</v>
      </c>
      <c r="V36" s="66" t="s">
        <v>16</v>
      </c>
      <c r="W36" s="66" t="s">
        <v>19</v>
      </c>
      <c r="X36" s="66" t="s">
        <v>19</v>
      </c>
      <c r="Y36" s="66" t="s">
        <v>19</v>
      </c>
      <c r="Z36" s="66" t="s">
        <v>19</v>
      </c>
      <c r="AA36" s="67" t="s">
        <v>19</v>
      </c>
    </row>
    <row r="37" spans="1:27" s="5" customFormat="1" ht="21" customHeight="1">
      <c r="A37" s="82" t="s">
        <v>48</v>
      </c>
      <c r="B37" s="79" t="s">
        <v>33</v>
      </c>
      <c r="C37" s="79"/>
      <c r="D37" s="10"/>
      <c r="E37" s="49" t="s">
        <v>12</v>
      </c>
      <c r="F37" s="62">
        <f t="shared" si="3"/>
        <v>1508</v>
      </c>
      <c r="G37" s="63">
        <f t="shared" si="4"/>
        <v>18924</v>
      </c>
      <c r="H37" s="63">
        <v>672</v>
      </c>
      <c r="I37" s="63">
        <v>1508</v>
      </c>
      <c r="J37" s="63">
        <v>471</v>
      </c>
      <c r="K37" s="63">
        <v>3112</v>
      </c>
      <c r="L37" s="63">
        <v>205</v>
      </c>
      <c r="M37" s="63">
        <v>2738</v>
      </c>
      <c r="N37" s="64">
        <v>61</v>
      </c>
      <c r="O37" s="63">
        <v>1430</v>
      </c>
      <c r="P37" s="63">
        <v>34</v>
      </c>
      <c r="Q37" s="64">
        <v>1196</v>
      </c>
      <c r="R37" s="64">
        <v>33</v>
      </c>
      <c r="S37" s="64">
        <v>2416</v>
      </c>
      <c r="T37" s="63">
        <v>21</v>
      </c>
      <c r="U37" s="63">
        <v>2638</v>
      </c>
      <c r="V37" s="74">
        <v>5</v>
      </c>
      <c r="W37" s="75">
        <v>1226</v>
      </c>
      <c r="X37" s="74">
        <v>4</v>
      </c>
      <c r="Y37" s="75">
        <v>2660</v>
      </c>
      <c r="Z37" s="74">
        <v>2</v>
      </c>
      <c r="AA37" s="64" t="s">
        <v>18</v>
      </c>
    </row>
    <row r="38" spans="1:27" s="5" customFormat="1" ht="22.5" customHeight="1">
      <c r="A38" s="82"/>
      <c r="B38" s="79"/>
      <c r="C38" s="79"/>
      <c r="D38" s="10"/>
      <c r="E38" s="54" t="s">
        <v>62</v>
      </c>
      <c r="F38" s="65">
        <f t="shared" si="3"/>
        <v>35</v>
      </c>
      <c r="G38" s="66">
        <f t="shared" si="4"/>
        <v>285</v>
      </c>
      <c r="H38" s="66">
        <v>20</v>
      </c>
      <c r="I38" s="66">
        <v>37</v>
      </c>
      <c r="J38" s="66">
        <v>8</v>
      </c>
      <c r="K38" s="66">
        <v>56</v>
      </c>
      <c r="L38" s="66">
        <v>4</v>
      </c>
      <c r="M38" s="66">
        <v>49</v>
      </c>
      <c r="N38" s="66" t="s">
        <v>19</v>
      </c>
      <c r="O38" s="67" t="s">
        <v>19</v>
      </c>
      <c r="P38" s="66">
        <v>2</v>
      </c>
      <c r="Q38" s="67">
        <v>71</v>
      </c>
      <c r="R38" s="67">
        <v>1</v>
      </c>
      <c r="S38" s="67">
        <v>72</v>
      </c>
      <c r="T38" s="67" t="s">
        <v>19</v>
      </c>
      <c r="U38" s="67" t="s">
        <v>19</v>
      </c>
      <c r="V38" s="66" t="s">
        <v>16</v>
      </c>
      <c r="W38" s="66" t="s">
        <v>19</v>
      </c>
      <c r="X38" s="66" t="s">
        <v>19</v>
      </c>
      <c r="Y38" s="66" t="s">
        <v>19</v>
      </c>
      <c r="Z38" s="66" t="s">
        <v>19</v>
      </c>
      <c r="AA38" s="67" t="s">
        <v>19</v>
      </c>
    </row>
    <row r="39" spans="1:27" s="5" customFormat="1" ht="23.25" customHeight="1">
      <c r="A39" s="82" t="s">
        <v>49</v>
      </c>
      <c r="B39" s="92" t="s">
        <v>34</v>
      </c>
      <c r="C39" s="92"/>
      <c r="D39" s="10"/>
      <c r="E39" s="49" t="s">
        <v>12</v>
      </c>
      <c r="F39" s="62">
        <f t="shared" si="3"/>
        <v>1046</v>
      </c>
      <c r="G39" s="63">
        <f t="shared" si="4"/>
        <v>7947</v>
      </c>
      <c r="H39" s="63">
        <v>733</v>
      </c>
      <c r="I39" s="63">
        <v>1231</v>
      </c>
      <c r="J39" s="63">
        <v>132</v>
      </c>
      <c r="K39" s="63">
        <v>856</v>
      </c>
      <c r="L39" s="63">
        <v>88</v>
      </c>
      <c r="M39" s="63">
        <v>1223</v>
      </c>
      <c r="N39" s="64">
        <v>39</v>
      </c>
      <c r="O39" s="63">
        <v>938</v>
      </c>
      <c r="P39" s="63">
        <v>27</v>
      </c>
      <c r="Q39" s="64">
        <v>1056</v>
      </c>
      <c r="R39" s="64">
        <v>17</v>
      </c>
      <c r="S39" s="64">
        <v>1073</v>
      </c>
      <c r="T39" s="63">
        <v>6</v>
      </c>
      <c r="U39" s="63">
        <v>825</v>
      </c>
      <c r="V39" s="74">
        <v>3</v>
      </c>
      <c r="W39" s="75">
        <v>745</v>
      </c>
      <c r="X39" s="63" t="s">
        <v>16</v>
      </c>
      <c r="Y39" s="63" t="s">
        <v>18</v>
      </c>
      <c r="Z39" s="74">
        <v>1</v>
      </c>
      <c r="AA39" s="64" t="s">
        <v>18</v>
      </c>
    </row>
    <row r="40" spans="1:27" s="5" customFormat="1" ht="21" customHeight="1">
      <c r="A40" s="82"/>
      <c r="B40" s="92"/>
      <c r="C40" s="92"/>
      <c r="D40" s="10"/>
      <c r="E40" s="54" t="s">
        <v>62</v>
      </c>
      <c r="F40" s="65">
        <f t="shared" si="3"/>
        <v>36</v>
      </c>
      <c r="G40" s="66">
        <f t="shared" si="4"/>
        <v>71</v>
      </c>
      <c r="H40" s="66">
        <v>30</v>
      </c>
      <c r="I40" s="66">
        <v>34</v>
      </c>
      <c r="J40" s="66">
        <v>6</v>
      </c>
      <c r="K40" s="66">
        <v>37</v>
      </c>
      <c r="L40" s="67" t="s">
        <v>16</v>
      </c>
      <c r="M40" s="66" t="s">
        <v>19</v>
      </c>
      <c r="N40" s="66" t="s">
        <v>19</v>
      </c>
      <c r="O40" s="67" t="s">
        <v>19</v>
      </c>
      <c r="P40" s="67" t="s">
        <v>19</v>
      </c>
      <c r="Q40" s="67" t="s">
        <v>19</v>
      </c>
      <c r="R40" s="67" t="s">
        <v>19</v>
      </c>
      <c r="S40" s="67" t="s">
        <v>19</v>
      </c>
      <c r="T40" s="66" t="s">
        <v>19</v>
      </c>
      <c r="U40" s="66" t="s">
        <v>19</v>
      </c>
      <c r="V40" s="66" t="s">
        <v>19</v>
      </c>
      <c r="W40" s="66" t="s">
        <v>19</v>
      </c>
      <c r="X40" s="66" t="s">
        <v>19</v>
      </c>
      <c r="Y40" s="66" t="s">
        <v>19</v>
      </c>
      <c r="Z40" s="66" t="s">
        <v>19</v>
      </c>
      <c r="AA40" s="67" t="s">
        <v>19</v>
      </c>
    </row>
    <row r="41" spans="1:27" s="5" customFormat="1" ht="20.25" customHeight="1">
      <c r="A41" s="82" t="s">
        <v>50</v>
      </c>
      <c r="B41" s="80" t="s">
        <v>51</v>
      </c>
      <c r="C41" s="80"/>
      <c r="D41" s="10"/>
      <c r="E41" s="49" t="s">
        <v>12</v>
      </c>
      <c r="F41" s="62">
        <f t="shared" si="3"/>
        <v>198</v>
      </c>
      <c r="G41" s="63">
        <f t="shared" si="4"/>
        <v>2192</v>
      </c>
      <c r="H41" s="63">
        <v>98</v>
      </c>
      <c r="I41" s="63">
        <v>221</v>
      </c>
      <c r="J41" s="63">
        <v>45</v>
      </c>
      <c r="K41" s="63">
        <v>292</v>
      </c>
      <c r="L41" s="63">
        <v>32</v>
      </c>
      <c r="M41" s="63">
        <v>428</v>
      </c>
      <c r="N41" s="64">
        <v>10</v>
      </c>
      <c r="O41" s="63">
        <v>231</v>
      </c>
      <c r="P41" s="63">
        <v>7</v>
      </c>
      <c r="Q41" s="64">
        <v>289</v>
      </c>
      <c r="R41" s="64">
        <v>3</v>
      </c>
      <c r="S41" s="64">
        <v>195</v>
      </c>
      <c r="T41" s="63">
        <v>2</v>
      </c>
      <c r="U41" s="63">
        <v>260</v>
      </c>
      <c r="V41" s="74">
        <v>1</v>
      </c>
      <c r="W41" s="75">
        <v>276</v>
      </c>
      <c r="X41" s="63" t="s">
        <v>16</v>
      </c>
      <c r="Y41" s="63" t="s">
        <v>18</v>
      </c>
      <c r="Z41" s="63" t="s">
        <v>18</v>
      </c>
      <c r="AA41" s="64" t="s">
        <v>36</v>
      </c>
    </row>
    <row r="42" spans="1:27" s="5" customFormat="1" ht="21" customHeight="1">
      <c r="A42" s="82"/>
      <c r="B42" s="80"/>
      <c r="C42" s="80"/>
      <c r="D42" s="10"/>
      <c r="E42" s="54" t="s">
        <v>62</v>
      </c>
      <c r="F42" s="65">
        <f t="shared" si="3"/>
        <v>1</v>
      </c>
      <c r="G42" s="66">
        <f t="shared" si="4"/>
        <v>11</v>
      </c>
      <c r="H42" s="67" t="s">
        <v>16</v>
      </c>
      <c r="I42" s="66" t="s">
        <v>19</v>
      </c>
      <c r="J42" s="66" t="s">
        <v>19</v>
      </c>
      <c r="K42" s="67" t="s">
        <v>19</v>
      </c>
      <c r="L42" s="66">
        <v>1</v>
      </c>
      <c r="M42" s="66">
        <v>11</v>
      </c>
      <c r="N42" s="66" t="s">
        <v>19</v>
      </c>
      <c r="O42" s="67" t="s">
        <v>19</v>
      </c>
      <c r="P42" s="67" t="s">
        <v>19</v>
      </c>
      <c r="Q42" s="67" t="s">
        <v>19</v>
      </c>
      <c r="R42" s="67" t="s">
        <v>19</v>
      </c>
      <c r="S42" s="67" t="s">
        <v>19</v>
      </c>
      <c r="T42" s="66" t="s">
        <v>19</v>
      </c>
      <c r="U42" s="66" t="s">
        <v>19</v>
      </c>
      <c r="V42" s="66" t="s">
        <v>19</v>
      </c>
      <c r="W42" s="66" t="s">
        <v>19</v>
      </c>
      <c r="X42" s="66" t="s">
        <v>19</v>
      </c>
      <c r="Y42" s="66" t="s">
        <v>19</v>
      </c>
      <c r="Z42" s="66" t="s">
        <v>19</v>
      </c>
      <c r="AA42" s="67" t="s">
        <v>19</v>
      </c>
    </row>
    <row r="43" spans="1:27" s="5" customFormat="1" ht="22.5" customHeight="1">
      <c r="A43" s="82" t="s">
        <v>35</v>
      </c>
      <c r="B43" s="90" t="s">
        <v>52</v>
      </c>
      <c r="C43" s="90"/>
      <c r="D43" s="10"/>
      <c r="E43" s="49" t="s">
        <v>12</v>
      </c>
      <c r="F43" s="62">
        <f t="shared" si="3"/>
        <v>7210</v>
      </c>
      <c r="G43" s="63">
        <f t="shared" si="4"/>
        <v>49327</v>
      </c>
      <c r="H43" s="63">
        <v>5236</v>
      </c>
      <c r="I43" s="63">
        <v>10497</v>
      </c>
      <c r="J43" s="63">
        <v>1094</v>
      </c>
      <c r="K43" s="63">
        <v>7010</v>
      </c>
      <c r="L43" s="63">
        <v>474</v>
      </c>
      <c r="M43" s="63">
        <v>6326</v>
      </c>
      <c r="N43" s="64">
        <v>154</v>
      </c>
      <c r="O43" s="63">
        <v>3763</v>
      </c>
      <c r="P43" s="63">
        <v>106</v>
      </c>
      <c r="Q43" s="64">
        <v>3911</v>
      </c>
      <c r="R43" s="64">
        <v>85</v>
      </c>
      <c r="S43" s="64">
        <v>6032</v>
      </c>
      <c r="T43" s="63">
        <v>27</v>
      </c>
      <c r="U43" s="63">
        <v>3759</v>
      </c>
      <c r="V43" s="70">
        <v>12</v>
      </c>
      <c r="W43" s="71">
        <v>2942</v>
      </c>
      <c r="X43" s="70">
        <v>10</v>
      </c>
      <c r="Y43" s="71">
        <v>5087</v>
      </c>
      <c r="Z43" s="70">
        <v>12</v>
      </c>
      <c r="AA43" s="64" t="s">
        <v>18</v>
      </c>
    </row>
    <row r="44" spans="1:27" s="5" customFormat="1" ht="21" customHeight="1">
      <c r="A44" s="82"/>
      <c r="B44" s="90"/>
      <c r="C44" s="90"/>
      <c r="D44" s="10"/>
      <c r="E44" s="54" t="s">
        <v>62</v>
      </c>
      <c r="F44" s="65">
        <f t="shared" si="3"/>
        <v>121</v>
      </c>
      <c r="G44" s="66">
        <f t="shared" si="4"/>
        <v>573</v>
      </c>
      <c r="H44" s="66">
        <v>99</v>
      </c>
      <c r="I44" s="66">
        <v>200</v>
      </c>
      <c r="J44" s="66">
        <v>13</v>
      </c>
      <c r="K44" s="66">
        <v>86</v>
      </c>
      <c r="L44" s="66">
        <v>5</v>
      </c>
      <c r="M44" s="66">
        <v>72</v>
      </c>
      <c r="N44" s="67">
        <v>2</v>
      </c>
      <c r="O44" s="66">
        <v>47</v>
      </c>
      <c r="P44" s="66">
        <v>1</v>
      </c>
      <c r="Q44" s="67">
        <v>36</v>
      </c>
      <c r="R44" s="67" t="s">
        <v>19</v>
      </c>
      <c r="S44" s="66" t="s">
        <v>19</v>
      </c>
      <c r="T44" s="66">
        <v>1</v>
      </c>
      <c r="U44" s="66">
        <v>132</v>
      </c>
      <c r="V44" s="66" t="s">
        <v>16</v>
      </c>
      <c r="W44" s="66" t="s">
        <v>19</v>
      </c>
      <c r="X44" s="66" t="s">
        <v>19</v>
      </c>
      <c r="Y44" s="66" t="s">
        <v>19</v>
      </c>
      <c r="Z44" s="66" t="s">
        <v>19</v>
      </c>
      <c r="AA44" s="67" t="s">
        <v>19</v>
      </c>
    </row>
    <row r="45" spans="1:27" s="5" customFormat="1" ht="7.5" customHeight="1">
      <c r="A45" s="14"/>
      <c r="B45" s="14"/>
      <c r="C45" s="14"/>
      <c r="D45" s="14"/>
      <c r="E45" s="51"/>
      <c r="F45" s="32"/>
      <c r="G45" s="32"/>
      <c r="H45" s="21"/>
      <c r="I45" s="21"/>
      <c r="J45" s="21"/>
      <c r="K45" s="21"/>
      <c r="L45" s="21"/>
      <c r="M45" s="21"/>
      <c r="N45" s="22"/>
      <c r="O45" s="21"/>
      <c r="P45" s="21"/>
      <c r="Q45" s="22"/>
      <c r="R45" s="22"/>
      <c r="S45" s="22"/>
      <c r="T45" s="21"/>
      <c r="U45" s="21"/>
      <c r="V45" s="13"/>
      <c r="W45" s="38"/>
      <c r="X45" s="13"/>
      <c r="Y45" s="38"/>
      <c r="Z45" s="13"/>
      <c r="AA45" s="13"/>
    </row>
    <row r="46" spans="1:27" s="5" customFormat="1" ht="15" customHeight="1">
      <c r="A46" s="55" t="s">
        <v>37</v>
      </c>
      <c r="F46" s="33"/>
      <c r="G46" s="33"/>
      <c r="K46" s="15"/>
      <c r="L46" s="84"/>
      <c r="M46" s="84"/>
      <c r="N46" s="84"/>
      <c r="Q46" s="15"/>
      <c r="R46" s="15"/>
      <c r="S46" s="15"/>
      <c r="W46" s="35"/>
      <c r="Y46" s="35"/>
      <c r="AA46" s="56" t="s">
        <v>11</v>
      </c>
    </row>
    <row r="47" spans="6:25" s="5" customFormat="1" ht="21" customHeight="1">
      <c r="F47" s="33"/>
      <c r="G47" s="33"/>
      <c r="L47" s="15"/>
      <c r="M47" s="15"/>
      <c r="N47" s="15"/>
      <c r="O47" s="15"/>
      <c r="P47" s="15"/>
      <c r="W47" s="35"/>
      <c r="Y47" s="35"/>
    </row>
    <row r="48" spans="6:25" s="5" customFormat="1" ht="21" customHeight="1">
      <c r="F48" s="33"/>
      <c r="G48" s="33"/>
      <c r="L48" s="15"/>
      <c r="M48" s="15"/>
      <c r="N48" s="15"/>
      <c r="O48" s="15"/>
      <c r="P48" s="15"/>
      <c r="Q48" s="15"/>
      <c r="R48" s="15"/>
      <c r="S48" s="15"/>
      <c r="W48" s="35"/>
      <c r="Y48" s="35"/>
    </row>
    <row r="49" spans="11:19" ht="21" customHeight="1">
      <c r="K49" s="19"/>
      <c r="N49" s="23"/>
      <c r="Q49" s="23"/>
      <c r="R49" s="23"/>
      <c r="S49" s="23"/>
    </row>
    <row r="50" spans="1:41" s="4" customFormat="1" ht="21" customHeight="1">
      <c r="A50" s="1"/>
      <c r="B50" s="1"/>
      <c r="C50" s="1"/>
      <c r="D50" s="1"/>
      <c r="E50" s="1"/>
      <c r="F50" s="20"/>
      <c r="G50" s="20"/>
      <c r="H50" s="1"/>
      <c r="I50" s="1"/>
      <c r="J50" s="1"/>
      <c r="K50" s="19"/>
      <c r="L50" s="1"/>
      <c r="M50" s="1"/>
      <c r="N50" s="1"/>
      <c r="O50" s="1"/>
      <c r="P50" s="1"/>
      <c r="Q50" s="1"/>
      <c r="R50" s="1"/>
      <c r="S50" s="1"/>
      <c r="T50" s="1"/>
      <c r="U50" s="24"/>
      <c r="V50" s="24"/>
      <c r="W50" s="44"/>
      <c r="X50" s="24"/>
      <c r="Y50" s="39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1:41" ht="21" customHeight="1">
      <c r="K51" s="19"/>
      <c r="U51" s="26"/>
      <c r="V51" s="27"/>
      <c r="W51" s="45"/>
      <c r="X51" s="27"/>
      <c r="Y51" s="40"/>
      <c r="Z51" s="26"/>
      <c r="AA51" s="26"/>
      <c r="AB51" s="26"/>
      <c r="AC51" s="26"/>
      <c r="AD51" s="26"/>
      <c r="AE51" s="26"/>
      <c r="AF51" s="10"/>
      <c r="AG51" s="26"/>
      <c r="AH51" s="26"/>
      <c r="AI51" s="26"/>
      <c r="AJ51" s="10"/>
      <c r="AK51" s="27"/>
      <c r="AL51" s="27"/>
      <c r="AM51" s="27"/>
      <c r="AN51" s="27"/>
      <c r="AO51" s="19"/>
    </row>
    <row r="52" spans="11:41" ht="21" customHeight="1">
      <c r="K52" s="19"/>
      <c r="U52" s="26"/>
      <c r="V52" s="27"/>
      <c r="W52" s="45"/>
      <c r="X52" s="27"/>
      <c r="Y52" s="40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7"/>
      <c r="AL52" s="27"/>
      <c r="AM52" s="27"/>
      <c r="AN52" s="27"/>
      <c r="AO52" s="19"/>
    </row>
    <row r="53" spans="11:41" ht="21" customHeight="1">
      <c r="K53" s="19"/>
      <c r="U53" s="26"/>
      <c r="V53" s="27"/>
      <c r="W53" s="45"/>
      <c r="X53" s="27"/>
      <c r="Y53" s="40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19"/>
    </row>
    <row r="54" spans="11:41" ht="21" customHeight="1">
      <c r="K54" s="19"/>
      <c r="U54" s="26"/>
      <c r="V54" s="27"/>
      <c r="W54" s="45"/>
      <c r="X54" s="27"/>
      <c r="Y54" s="40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19"/>
    </row>
    <row r="55" spans="1:40" s="19" customFormat="1" ht="21" customHeight="1">
      <c r="A55" s="1"/>
      <c r="B55" s="1"/>
      <c r="C55" s="1"/>
      <c r="D55" s="1"/>
      <c r="E55" s="1"/>
      <c r="F55" s="20"/>
      <c r="G55" s="20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27"/>
      <c r="V55" s="27"/>
      <c r="W55" s="45"/>
      <c r="X55" s="27"/>
      <c r="Y55" s="41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1:41" ht="21" customHeight="1">
      <c r="K56" s="19"/>
      <c r="U56" s="9"/>
      <c r="V56" s="9"/>
      <c r="W56" s="46"/>
      <c r="X56" s="9"/>
      <c r="Y56" s="42"/>
      <c r="Z56" s="6"/>
      <c r="AA56" s="10"/>
      <c r="AB56" s="10"/>
      <c r="AC56" s="6"/>
      <c r="AD56" s="6"/>
      <c r="AE56" s="6"/>
      <c r="AF56" s="10"/>
      <c r="AG56" s="6"/>
      <c r="AH56" s="6"/>
      <c r="AI56" s="6"/>
      <c r="AJ56" s="10"/>
      <c r="AK56" s="6"/>
      <c r="AL56" s="6"/>
      <c r="AM56" s="6"/>
      <c r="AN56" s="10"/>
      <c r="AO56" s="19"/>
    </row>
    <row r="57" spans="11:41" ht="13.5" customHeight="1">
      <c r="K57" s="19"/>
      <c r="U57" s="26"/>
      <c r="V57" s="12"/>
      <c r="W57" s="47"/>
      <c r="X57" s="6"/>
      <c r="Y57" s="40"/>
      <c r="Z57" s="28"/>
      <c r="AA57" s="18"/>
      <c r="AB57" s="28"/>
      <c r="AC57" s="28"/>
      <c r="AD57" s="28"/>
      <c r="AE57" s="28"/>
      <c r="AF57" s="18"/>
      <c r="AG57" s="28"/>
      <c r="AH57" s="28"/>
      <c r="AI57" s="28"/>
      <c r="AJ57" s="18"/>
      <c r="AK57" s="28"/>
      <c r="AL57" s="28"/>
      <c r="AM57" s="28"/>
      <c r="AN57" s="18"/>
      <c r="AO57" s="19"/>
    </row>
    <row r="58" spans="21:41" ht="13.5" customHeight="1">
      <c r="U58" s="6"/>
      <c r="V58" s="79"/>
      <c r="W58" s="79"/>
      <c r="X58" s="10"/>
      <c r="Y58" s="40"/>
      <c r="Z58" s="26"/>
      <c r="AA58" s="18"/>
      <c r="AB58" s="26"/>
      <c r="AC58" s="26"/>
      <c r="AD58" s="26"/>
      <c r="AE58" s="26"/>
      <c r="AF58" s="18"/>
      <c r="AG58" s="26"/>
      <c r="AH58" s="26"/>
      <c r="AI58" s="26"/>
      <c r="AJ58" s="18"/>
      <c r="AK58" s="26"/>
      <c r="AL58" s="26"/>
      <c r="AM58" s="26"/>
      <c r="AN58" s="18"/>
      <c r="AO58" s="19"/>
    </row>
    <row r="59" spans="21:41" ht="13.5" customHeight="1">
      <c r="U59" s="6"/>
      <c r="V59" s="79"/>
      <c r="W59" s="79"/>
      <c r="X59" s="10"/>
      <c r="Y59" s="40"/>
      <c r="Z59" s="26"/>
      <c r="AA59" s="18"/>
      <c r="AB59" s="26"/>
      <c r="AC59" s="26"/>
      <c r="AD59" s="26"/>
      <c r="AE59" s="26"/>
      <c r="AF59" s="18"/>
      <c r="AG59" s="26"/>
      <c r="AH59" s="26"/>
      <c r="AI59" s="26"/>
      <c r="AJ59" s="18"/>
      <c r="AK59" s="26"/>
      <c r="AL59" s="26"/>
      <c r="AM59" s="26"/>
      <c r="AN59" s="18"/>
      <c r="AO59" s="19"/>
    </row>
    <row r="60" spans="21:41" ht="13.5" customHeight="1">
      <c r="U60" s="6"/>
      <c r="V60" s="79"/>
      <c r="W60" s="79"/>
      <c r="X60" s="10"/>
      <c r="Y60" s="40"/>
      <c r="Z60" s="26"/>
      <c r="AA60" s="18"/>
      <c r="AB60" s="26"/>
      <c r="AC60" s="26"/>
      <c r="AD60" s="26"/>
      <c r="AE60" s="26"/>
      <c r="AF60" s="18"/>
      <c r="AG60" s="26"/>
      <c r="AH60" s="26"/>
      <c r="AI60" s="26"/>
      <c r="AJ60" s="18"/>
      <c r="AK60" s="26"/>
      <c r="AL60" s="26"/>
      <c r="AM60" s="26"/>
      <c r="AN60" s="18"/>
      <c r="AO60" s="19"/>
    </row>
    <row r="61" spans="21:41" ht="13.5" customHeight="1">
      <c r="U61" s="6"/>
      <c r="V61" s="79"/>
      <c r="W61" s="79"/>
      <c r="X61" s="10"/>
      <c r="Y61" s="40"/>
      <c r="Z61" s="26"/>
      <c r="AA61" s="18"/>
      <c r="AB61" s="26"/>
      <c r="AC61" s="26"/>
      <c r="AD61" s="26"/>
      <c r="AE61" s="26"/>
      <c r="AF61" s="18"/>
      <c r="AG61" s="26"/>
      <c r="AH61" s="26"/>
      <c r="AI61" s="26"/>
      <c r="AJ61" s="18"/>
      <c r="AK61" s="26"/>
      <c r="AL61" s="26"/>
      <c r="AM61" s="26"/>
      <c r="AN61" s="18"/>
      <c r="AO61" s="19"/>
    </row>
    <row r="62" spans="21:41" ht="15.75" customHeight="1">
      <c r="U62" s="6"/>
      <c r="V62" s="79"/>
      <c r="W62" s="79"/>
      <c r="X62" s="10"/>
      <c r="Y62" s="40"/>
      <c r="Z62" s="28"/>
      <c r="AA62" s="18"/>
      <c r="AB62" s="28"/>
      <c r="AC62" s="28"/>
      <c r="AD62" s="28"/>
      <c r="AE62" s="28"/>
      <c r="AF62" s="18"/>
      <c r="AG62" s="28"/>
      <c r="AH62" s="28"/>
      <c r="AI62" s="28"/>
      <c r="AJ62" s="18"/>
      <c r="AK62" s="28"/>
      <c r="AL62" s="28"/>
      <c r="AM62" s="28"/>
      <c r="AN62" s="18"/>
      <c r="AO62" s="19"/>
    </row>
    <row r="63" spans="21:41" ht="15.75" customHeight="1">
      <c r="U63" s="6"/>
      <c r="V63" s="79"/>
      <c r="W63" s="79"/>
      <c r="X63" s="10"/>
      <c r="Y63" s="40"/>
      <c r="Z63" s="28"/>
      <c r="AA63" s="18"/>
      <c r="AB63" s="28"/>
      <c r="AC63" s="28"/>
      <c r="AD63" s="28"/>
      <c r="AE63" s="28"/>
      <c r="AF63" s="18"/>
      <c r="AG63" s="28"/>
      <c r="AH63" s="28"/>
      <c r="AI63" s="28"/>
      <c r="AJ63" s="18"/>
      <c r="AK63" s="28"/>
      <c r="AL63" s="28"/>
      <c r="AM63" s="28"/>
      <c r="AN63" s="18"/>
      <c r="AO63" s="19"/>
    </row>
    <row r="64" spans="21:41" ht="15.75" customHeight="1">
      <c r="U64" s="6"/>
      <c r="V64" s="80"/>
      <c r="W64" s="80"/>
      <c r="X64" s="10"/>
      <c r="Y64" s="40"/>
      <c r="Z64" s="26"/>
      <c r="AA64" s="18"/>
      <c r="AB64" s="26"/>
      <c r="AC64" s="26"/>
      <c r="AD64" s="26"/>
      <c r="AE64" s="26"/>
      <c r="AF64" s="18"/>
      <c r="AG64" s="26"/>
      <c r="AH64" s="26"/>
      <c r="AI64" s="26"/>
      <c r="AJ64" s="18"/>
      <c r="AK64" s="26"/>
      <c r="AL64" s="26"/>
      <c r="AM64" s="26"/>
      <c r="AN64" s="18"/>
      <c r="AO64" s="19"/>
    </row>
    <row r="65" spans="21:41" ht="15.75" customHeight="1">
      <c r="U65" s="6"/>
      <c r="V65" s="79"/>
      <c r="W65" s="79"/>
      <c r="X65" s="10"/>
      <c r="Y65" s="40"/>
      <c r="Z65" s="28"/>
      <c r="AA65" s="18"/>
      <c r="AB65" s="28"/>
      <c r="AC65" s="28"/>
      <c r="AD65" s="28"/>
      <c r="AE65" s="28"/>
      <c r="AF65" s="18"/>
      <c r="AG65" s="28"/>
      <c r="AH65" s="28"/>
      <c r="AI65" s="28"/>
      <c r="AJ65" s="18"/>
      <c r="AK65" s="28"/>
      <c r="AL65" s="28"/>
      <c r="AM65" s="28"/>
      <c r="AN65" s="18"/>
      <c r="AO65" s="19"/>
    </row>
    <row r="66" spans="21:41" ht="15.75" customHeight="1">
      <c r="U66" s="6"/>
      <c r="V66" s="79"/>
      <c r="W66" s="79"/>
      <c r="X66" s="10"/>
      <c r="Y66" s="40"/>
      <c r="Z66" s="28"/>
      <c r="AA66" s="18"/>
      <c r="AB66" s="28"/>
      <c r="AC66" s="28"/>
      <c r="AD66" s="28"/>
      <c r="AE66" s="28"/>
      <c r="AF66" s="18"/>
      <c r="AG66" s="28"/>
      <c r="AH66" s="28"/>
      <c r="AI66" s="28"/>
      <c r="AJ66" s="18"/>
      <c r="AK66" s="28"/>
      <c r="AL66" s="28"/>
      <c r="AM66" s="28"/>
      <c r="AN66" s="18"/>
      <c r="AO66" s="19"/>
    </row>
    <row r="67" spans="21:41" ht="15.75" customHeight="1">
      <c r="U67" s="6"/>
      <c r="V67" s="79"/>
      <c r="W67" s="79"/>
      <c r="X67" s="10"/>
      <c r="Y67" s="40"/>
      <c r="Z67" s="28"/>
      <c r="AA67" s="18"/>
      <c r="AB67" s="28"/>
      <c r="AC67" s="28"/>
      <c r="AD67" s="28"/>
      <c r="AE67" s="28"/>
      <c r="AF67" s="18"/>
      <c r="AG67" s="28"/>
      <c r="AH67" s="28"/>
      <c r="AI67" s="28"/>
      <c r="AJ67" s="18"/>
      <c r="AK67" s="28"/>
      <c r="AL67" s="28"/>
      <c r="AM67" s="28"/>
      <c r="AN67" s="18"/>
      <c r="AO67" s="19"/>
    </row>
    <row r="68" spans="21:41" ht="15.75" customHeight="1">
      <c r="U68" s="6"/>
      <c r="V68" s="79"/>
      <c r="W68" s="79"/>
      <c r="X68" s="10"/>
      <c r="Y68" s="40"/>
      <c r="Z68" s="26"/>
      <c r="AA68" s="18"/>
      <c r="AB68" s="26"/>
      <c r="AC68" s="26"/>
      <c r="AD68" s="26"/>
      <c r="AE68" s="26"/>
      <c r="AF68" s="18"/>
      <c r="AG68" s="26"/>
      <c r="AH68" s="26"/>
      <c r="AI68" s="26"/>
      <c r="AJ68" s="18"/>
      <c r="AK68" s="26"/>
      <c r="AL68" s="26"/>
      <c r="AM68" s="26"/>
      <c r="AN68" s="18"/>
      <c r="AO68" s="19"/>
    </row>
    <row r="69" spans="21:41" ht="15.75" customHeight="1">
      <c r="U69" s="6"/>
      <c r="V69" s="79"/>
      <c r="W69" s="79"/>
      <c r="X69" s="10"/>
      <c r="Y69" s="40"/>
      <c r="Z69" s="28"/>
      <c r="AA69" s="18"/>
      <c r="AB69" s="28"/>
      <c r="AC69" s="28"/>
      <c r="AD69" s="28"/>
      <c r="AE69" s="28"/>
      <c r="AF69" s="18"/>
      <c r="AG69" s="28"/>
      <c r="AH69" s="28"/>
      <c r="AI69" s="28"/>
      <c r="AJ69" s="18"/>
      <c r="AK69" s="28"/>
      <c r="AL69" s="28"/>
      <c r="AM69" s="28"/>
      <c r="AN69" s="18"/>
      <c r="AO69" s="19"/>
    </row>
    <row r="70" spans="21:41" ht="15.75" customHeight="1">
      <c r="U70" s="6"/>
      <c r="V70" s="79"/>
      <c r="W70" s="79"/>
      <c r="X70" s="10"/>
      <c r="Y70" s="40"/>
      <c r="Z70" s="28"/>
      <c r="AA70" s="18"/>
      <c r="AB70" s="28"/>
      <c r="AC70" s="28"/>
      <c r="AD70" s="28"/>
      <c r="AE70" s="28"/>
      <c r="AF70" s="18"/>
      <c r="AG70" s="28"/>
      <c r="AH70" s="28"/>
      <c r="AI70" s="28"/>
      <c r="AJ70" s="18"/>
      <c r="AK70" s="28"/>
      <c r="AL70" s="28"/>
      <c r="AM70" s="28"/>
      <c r="AN70" s="18"/>
      <c r="AO70" s="19"/>
    </row>
    <row r="71" spans="21:41" ht="7.5" customHeight="1">
      <c r="U71" s="11"/>
      <c r="V71" s="10"/>
      <c r="W71" s="42"/>
      <c r="X71" s="10"/>
      <c r="Y71" s="40"/>
      <c r="Z71" s="28"/>
      <c r="AA71" s="18"/>
      <c r="AB71" s="28"/>
      <c r="AC71" s="28"/>
      <c r="AD71" s="28"/>
      <c r="AE71" s="28"/>
      <c r="AF71" s="18"/>
      <c r="AG71" s="28"/>
      <c r="AH71" s="28"/>
      <c r="AI71" s="28"/>
      <c r="AJ71" s="18"/>
      <c r="AK71" s="28"/>
      <c r="AL71" s="28"/>
      <c r="AM71" s="28"/>
      <c r="AN71" s="18"/>
      <c r="AO71" s="19"/>
    </row>
    <row r="72" spans="21:41" ht="15.75" customHeight="1">
      <c r="U72" s="19"/>
      <c r="V72" s="19"/>
      <c r="W72" s="43"/>
      <c r="X72" s="19"/>
      <c r="Y72" s="43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21:41" ht="15.75" customHeight="1">
      <c r="U73" s="19"/>
      <c r="V73" s="19"/>
      <c r="W73" s="43"/>
      <c r="X73" s="19"/>
      <c r="Y73" s="43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21:41" ht="15.75" customHeight="1">
      <c r="U74" s="19"/>
      <c r="V74" s="19"/>
      <c r="W74" s="43"/>
      <c r="X74" s="19"/>
      <c r="Y74" s="43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21:41" ht="15.75" customHeight="1">
      <c r="U75" s="19"/>
      <c r="V75" s="19"/>
      <c r="W75" s="43"/>
      <c r="X75" s="19"/>
      <c r="Y75" s="43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21:41" ht="15.75" customHeight="1">
      <c r="U76" s="19"/>
      <c r="V76" s="19"/>
      <c r="W76" s="43"/>
      <c r="X76" s="19"/>
      <c r="Y76" s="43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25" s="19" customFormat="1" ht="7.5" customHeight="1">
      <c r="A77" s="1"/>
      <c r="B77" s="1"/>
      <c r="C77" s="1"/>
      <c r="D77" s="1"/>
      <c r="E77" s="1"/>
      <c r="F77" s="20"/>
      <c r="G77" s="2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W77" s="43"/>
      <c r="Y77" s="43"/>
    </row>
    <row r="78" spans="21:41" ht="18.75" customHeight="1">
      <c r="U78" s="19"/>
      <c r="V78" s="19"/>
      <c r="W78" s="43"/>
      <c r="X78" s="19"/>
      <c r="Y78" s="43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ht="15.75" customHeight="1"/>
  </sheetData>
  <sheetProtection/>
  <mergeCells count="61">
    <mergeCell ref="B39:C40"/>
    <mergeCell ref="A25:A26"/>
    <mergeCell ref="A35:A36"/>
    <mergeCell ref="B35:C36"/>
    <mergeCell ref="A27:A28"/>
    <mergeCell ref="B27:C28"/>
    <mergeCell ref="A29:A30"/>
    <mergeCell ref="X6:Y6"/>
    <mergeCell ref="Z6:AA6"/>
    <mergeCell ref="B25:C26"/>
    <mergeCell ref="R6:S6"/>
    <mergeCell ref="B11:C12"/>
    <mergeCell ref="H6:I6"/>
    <mergeCell ref="L6:M6"/>
    <mergeCell ref="J6:K6"/>
    <mergeCell ref="D11:D16"/>
    <mergeCell ref="T6:U6"/>
    <mergeCell ref="V70:W70"/>
    <mergeCell ref="V68:W68"/>
    <mergeCell ref="V69:W69"/>
    <mergeCell ref="V66:W66"/>
    <mergeCell ref="V67:W67"/>
    <mergeCell ref="V6:W6"/>
    <mergeCell ref="V58:W58"/>
    <mergeCell ref="V59:W59"/>
    <mergeCell ref="V62:W62"/>
    <mergeCell ref="L46:N46"/>
    <mergeCell ref="V64:W64"/>
    <mergeCell ref="V65:W65"/>
    <mergeCell ref="V63:W63"/>
    <mergeCell ref="V60:W60"/>
    <mergeCell ref="V61:W61"/>
    <mergeCell ref="B15:C16"/>
    <mergeCell ref="A15:A16"/>
    <mergeCell ref="A17:A18"/>
    <mergeCell ref="B17:C18"/>
    <mergeCell ref="A9:C10"/>
    <mergeCell ref="P6:Q6"/>
    <mergeCell ref="A11:A12"/>
    <mergeCell ref="B13:C14"/>
    <mergeCell ref="A13:A14"/>
    <mergeCell ref="A43:A44"/>
    <mergeCell ref="B43:C44"/>
    <mergeCell ref="B29:C30"/>
    <mergeCell ref="A31:A32"/>
    <mergeCell ref="B31:C32"/>
    <mergeCell ref="A33:A34"/>
    <mergeCell ref="B33:C34"/>
    <mergeCell ref="A41:A42"/>
    <mergeCell ref="B37:C38"/>
    <mergeCell ref="A39:A40"/>
    <mergeCell ref="B41:C42"/>
    <mergeCell ref="A37:A38"/>
    <mergeCell ref="F6:G6"/>
    <mergeCell ref="A6:E7"/>
    <mergeCell ref="A23:A24"/>
    <mergeCell ref="B23:C24"/>
    <mergeCell ref="A19:A20"/>
    <mergeCell ref="B19:C20"/>
    <mergeCell ref="A21:A22"/>
    <mergeCell ref="B21:C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2008-03-17T05:00:05Z</cp:lastPrinted>
  <dcterms:created xsi:type="dcterms:W3CDTF">1998-05-26T00:06:37Z</dcterms:created>
  <dcterms:modified xsi:type="dcterms:W3CDTF">2008-03-19T02:52:42Z</dcterms:modified>
  <cp:category/>
  <cp:version/>
  <cp:contentType/>
  <cp:contentStatus/>
</cp:coreProperties>
</file>