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2120" windowHeight="3390" tabRatio="596" activeTab="0"/>
  </bookViews>
  <sheets>
    <sheet name="表２０" sheetId="1" r:id="rId1"/>
  </sheets>
  <definedNames/>
  <calcPr calcMode="manual" fullCalcOnLoad="1"/>
</workbook>
</file>

<file path=xl/sharedStrings.xml><?xml version="1.0" encoding="utf-8"?>
<sst xmlns="http://schemas.openxmlformats.org/spreadsheetml/2006/main" count="130" uniqueCount="54">
  <si>
    <t>産  業  分  類</t>
  </si>
  <si>
    <t>総数</t>
  </si>
  <si>
    <t>農業</t>
  </si>
  <si>
    <t>林業</t>
  </si>
  <si>
    <t>漁業</t>
  </si>
  <si>
    <t>資料　総務課「事業所・企業統計調査」</t>
  </si>
  <si>
    <t>所</t>
  </si>
  <si>
    <t>人</t>
  </si>
  <si>
    <t>-</t>
  </si>
  <si>
    <t>Ｃ</t>
  </si>
  <si>
    <t>Ａ</t>
  </si>
  <si>
    <t>Ｂ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</si>
  <si>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</si>
  <si>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</si>
  <si>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</si>
  <si>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</si>
  <si>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</si>
  <si>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</si>
  <si>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</si>
  <si>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</si>
  <si>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金融・保険業</t>
  </si>
  <si>
    <t>不動産業</t>
  </si>
  <si>
    <t>20  産業分類別、経営組織別事業所数及び従業者数（民営）</t>
  </si>
  <si>
    <t>Ｈ</t>
  </si>
  <si>
    <t>情報通信業</t>
  </si>
  <si>
    <t>運輸業</t>
  </si>
  <si>
    <t>Ｉ</t>
  </si>
  <si>
    <t>卸売・小売業</t>
  </si>
  <si>
    <t>Ｊ</t>
  </si>
  <si>
    <t>Ｋ</t>
  </si>
  <si>
    <t>Ｌ</t>
  </si>
  <si>
    <t>Ｍ</t>
  </si>
  <si>
    <t>飲食店，宿泊業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</si>
  <si>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</si>
  <si>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</si>
  <si>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</si>
  <si>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</si>
  <si>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</si>
  <si>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</si>
  <si>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</si>
  <si>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サービス業（他に分類されないもの）</t>
  </si>
  <si>
    <t>個人</t>
  </si>
  <si>
    <t>法人</t>
  </si>
  <si>
    <t>法人でない団体</t>
  </si>
  <si>
    <t>市</t>
  </si>
  <si>
    <t>従　　　　　業</t>
  </si>
  <si>
    <t>　　　　者　　　　　数</t>
  </si>
  <si>
    <t>事　　　　　　業　　　　　　所　　　　　　数</t>
  </si>
  <si>
    <t>事　　　　　業　　　　　所　　　　　数</t>
  </si>
  <si>
    <t>従　　　　　業　　　　　者　　　　　数</t>
  </si>
  <si>
    <t>静　　　　　　　　　　　　　　　　　　　　　　岡</t>
  </si>
  <si>
    <t>旧　　　　　　　　　　蒲　　　　　　　　　　原　　　　　　　　　　町</t>
  </si>
  <si>
    <t>注　1)平成16年6月１日現在</t>
  </si>
  <si>
    <t xml:space="preserve">     2)平成14年に産業分類が改定された。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</si>
</sst>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[Red]\-#,##0.0"/>
    <numFmt numFmtId="202" formatCode="0.0;&quot;△ &quot;0.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#,##0;&quot;△ &quot;#,##0"/>
    <numFmt numFmtId="212" formatCode="0;&quot;△ &quot;0"/>
    <numFmt numFmtId="213" formatCode="#,##0.0;&quot;△ &quot;#,##0.0"/>
    <numFmt numFmtId="214" formatCode="0.0%"/>
    <numFmt numFmtId="215" formatCode="#,##0.000;[Red]\-#,##0.000"/>
    <numFmt numFmtId="216" formatCode="0.0_ "/>
    <numFmt numFmtId="217" formatCode="#,##0.0_ ;[Red]\-#,##0.0\ "/>
    <numFmt numFmtId="218" formatCode="0.0_);[Red]\(0.0\)"/>
    <numFmt numFmtId="219" formatCode="#,##0_ ;[Red]\-#,##0\ "/>
    <numFmt numFmtId="220" formatCode="#,##0_ "/>
    <numFmt numFmtId="221" formatCode="#,##0_);[Red]\(#,##0\)"/>
    <numFmt numFmtId="222" formatCode="#,##0;\-#,##0;&quot;-&quot;"/>
    <numFmt numFmtId="223" formatCode="#,##0.0"/>
    <numFmt numFmtId="224" formatCode="#,##0;[Red]#,##0"/>
    <numFmt numFmtId="225" formatCode="0;[Red]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明朝"/>
      <family val="3"/>
    </font>
    <font>
      <u val="single"/>
      <sz val="11"/>
      <color indexed="36"/>
      <name val="明朝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22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1" fillId="31" borderId="6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distributed" vertical="center"/>
    </xf>
    <xf numFmtId="0" fontId="16" fillId="0" borderId="0" xfId="0" applyFont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8" fillId="0" borderId="15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41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0" fontId="14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20" xfId="0" applyFont="1" applyBorder="1" applyAlignment="1">
      <alignment horizontal="left" vertical="top"/>
    </xf>
    <xf numFmtId="0" fontId="12" fillId="0" borderId="20" xfId="0" applyFont="1" applyBorder="1" applyAlignment="1">
      <alignment vertical="top"/>
    </xf>
    <xf numFmtId="0" fontId="18" fillId="0" borderId="12" xfId="0" applyFont="1" applyBorder="1" applyAlignment="1">
      <alignment horizontal="center" vertical="center"/>
    </xf>
    <xf numFmtId="224" fontId="17" fillId="0" borderId="21" xfId="0" applyNumberFormat="1" applyFont="1" applyBorder="1" applyAlignment="1">
      <alignment vertical="center"/>
    </xf>
    <xf numFmtId="224" fontId="17" fillId="0" borderId="0" xfId="0" applyNumberFormat="1" applyFont="1" applyBorder="1" applyAlignment="1">
      <alignment vertical="center"/>
    </xf>
    <xf numFmtId="224" fontId="14" fillId="0" borderId="0" xfId="0" applyNumberFormat="1" applyFont="1" applyBorder="1" applyAlignment="1">
      <alignment vertical="center"/>
    </xf>
    <xf numFmtId="224" fontId="14" fillId="0" borderId="0" xfId="58" applyNumberFormat="1" applyFont="1" applyBorder="1" applyAlignment="1">
      <alignment vertical="center"/>
    </xf>
    <xf numFmtId="224" fontId="14" fillId="0" borderId="0" xfId="0" applyNumberFormat="1" applyFont="1" applyFill="1" applyBorder="1" applyAlignment="1">
      <alignment vertical="center"/>
    </xf>
    <xf numFmtId="224" fontId="14" fillId="0" borderId="0" xfId="58" applyNumberFormat="1" applyFont="1" applyFill="1" applyBorder="1" applyAlignment="1">
      <alignment vertical="center"/>
    </xf>
    <xf numFmtId="224" fontId="14" fillId="0" borderId="22" xfId="0" applyNumberFormat="1" applyFont="1" applyBorder="1" applyAlignment="1">
      <alignment vertical="center"/>
    </xf>
    <xf numFmtId="224" fontId="14" fillId="0" borderId="14" xfId="0" applyNumberFormat="1" applyFont="1" applyBorder="1" applyAlignment="1">
      <alignment vertical="center"/>
    </xf>
    <xf numFmtId="224" fontId="14" fillId="0" borderId="14" xfId="58" applyNumberFormat="1" applyFont="1" applyBorder="1" applyAlignment="1">
      <alignment vertical="center"/>
    </xf>
    <xf numFmtId="224" fontId="14" fillId="0" borderId="14" xfId="58" applyNumberFormat="1" applyFont="1" applyFill="1" applyBorder="1" applyAlignment="1">
      <alignment vertical="center"/>
    </xf>
    <xf numFmtId="224" fontId="14" fillId="0" borderId="21" xfId="0" applyNumberFormat="1" applyFont="1" applyBorder="1" applyAlignment="1">
      <alignment vertical="center"/>
    </xf>
    <xf numFmtId="224" fontId="14" fillId="0" borderId="0" xfId="0" applyNumberFormat="1" applyFont="1" applyBorder="1" applyAlignment="1">
      <alignment horizontal="right" vertical="center"/>
    </xf>
    <xf numFmtId="224" fontId="14" fillId="0" borderId="0" xfId="58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104775</xdr:rowOff>
    </xdr:from>
    <xdr:to>
      <xdr:col>4</xdr:col>
      <xdr:colOff>314325</xdr:colOff>
      <xdr:row>9</xdr:row>
      <xdr:rowOff>171450</xdr:rowOff>
    </xdr:to>
    <xdr:sp>
      <xdr:nvSpPr>
        <xdr:cNvPr id="3" name="AutoShape 13"/>
        <xdr:cNvSpPr>
          <a:spLocks/>
        </xdr:cNvSpPr>
      </xdr:nvSpPr>
      <xdr:spPr>
        <a:xfrm>
          <a:off x="2133600" y="1524000"/>
          <a:ext cx="2286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1"/>
  <sheetViews>
    <sheetView tabSelected="1" workbookViewId="0" topLeftCell="A1">
      <selection activeCell="A1" sqref="A1"/>
    </sheetView>
  </sheetViews>
  <sheetFormatPr defaultColWidth="8.875" defaultRowHeight="13.5"/>
  <cols>
    <col min="1" max="1" width="3.125" style="1" customWidth="1"/>
    <col min="2" max="2" width="20.75390625" style="1" customWidth="1"/>
    <col min="3" max="3" width="1.875" style="1" customWidth="1"/>
    <col min="4" max="4" width="1.12109375" style="1" customWidth="1"/>
    <col min="5" max="8" width="11.125" style="1" customWidth="1"/>
    <col min="9" max="10" width="9.50390625" style="1" customWidth="1"/>
    <col min="11" max="11" width="9.375" style="1" customWidth="1"/>
    <col min="12" max="12" width="10.50390625" style="1" customWidth="1"/>
    <col min="13" max="13" width="8.625" style="1" customWidth="1"/>
    <col min="14" max="14" width="8.25390625" style="1" customWidth="1"/>
    <col min="15" max="15" width="9.125" style="1" customWidth="1"/>
    <col min="16" max="16" width="10.00390625" style="1" customWidth="1"/>
    <col min="17" max="17" width="8.375" style="1" customWidth="1"/>
    <col min="18" max="19" width="8.875" style="1" customWidth="1"/>
    <col min="20" max="20" width="10.00390625" style="1" customWidth="1"/>
    <col min="21" max="22" width="9.625" style="1" customWidth="1"/>
    <col min="23" max="16384" width="8.875" style="1" customWidth="1"/>
  </cols>
  <sheetData>
    <row r="1" ht="18" customHeight="1"/>
    <row r="2" spans="1:20" s="3" customFormat="1" ht="18.75" customHeight="1" thickBot="1">
      <c r="A2" s="11" t="s">
        <v>22</v>
      </c>
      <c r="B2" s="19"/>
      <c r="C2" s="2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thickTop="1">
      <c r="A3" s="47" t="s">
        <v>0</v>
      </c>
      <c r="B3" s="47"/>
      <c r="C3" s="47"/>
      <c r="D3" s="23"/>
      <c r="E3" s="51" t="s">
        <v>50</v>
      </c>
      <c r="F3" s="49"/>
      <c r="G3" s="49"/>
      <c r="H3" s="49"/>
      <c r="I3" s="49"/>
      <c r="J3" s="49"/>
      <c r="K3" s="49" t="s">
        <v>44</v>
      </c>
      <c r="L3" s="50"/>
      <c r="M3" s="51" t="s">
        <v>51</v>
      </c>
      <c r="N3" s="49"/>
      <c r="O3" s="49"/>
      <c r="P3" s="49"/>
      <c r="Q3" s="49"/>
      <c r="R3" s="49"/>
      <c r="S3" s="49"/>
      <c r="T3" s="49"/>
    </row>
    <row r="4" spans="1:20" ht="15.75" customHeight="1">
      <c r="A4" s="48"/>
      <c r="B4" s="48"/>
      <c r="C4" s="48"/>
      <c r="D4" s="23"/>
      <c r="E4" s="43" t="s">
        <v>47</v>
      </c>
      <c r="F4" s="44"/>
      <c r="G4" s="44"/>
      <c r="H4" s="52"/>
      <c r="I4" s="53" t="s">
        <v>45</v>
      </c>
      <c r="J4" s="43"/>
      <c r="K4" s="54" t="s">
        <v>46</v>
      </c>
      <c r="L4" s="55"/>
      <c r="M4" s="43" t="s">
        <v>48</v>
      </c>
      <c r="N4" s="44"/>
      <c r="O4" s="44"/>
      <c r="P4" s="52"/>
      <c r="Q4" s="43" t="s">
        <v>49</v>
      </c>
      <c r="R4" s="44"/>
      <c r="S4" s="44"/>
      <c r="T4" s="44"/>
    </row>
    <row r="5" spans="1:20" s="13" customFormat="1" ht="15.75" customHeight="1">
      <c r="A5" s="49"/>
      <c r="B5" s="49"/>
      <c r="C5" s="49"/>
      <c r="D5" s="24"/>
      <c r="E5" s="5" t="s">
        <v>1</v>
      </c>
      <c r="F5" s="6" t="s">
        <v>41</v>
      </c>
      <c r="G5" s="5" t="s">
        <v>42</v>
      </c>
      <c r="H5" s="22" t="s">
        <v>43</v>
      </c>
      <c r="I5" s="6" t="s">
        <v>1</v>
      </c>
      <c r="J5" s="20" t="s">
        <v>41</v>
      </c>
      <c r="K5" s="6" t="s">
        <v>42</v>
      </c>
      <c r="L5" s="21" t="s">
        <v>43</v>
      </c>
      <c r="M5" s="6" t="s">
        <v>1</v>
      </c>
      <c r="N5" s="20" t="s">
        <v>41</v>
      </c>
      <c r="O5" s="6" t="s">
        <v>42</v>
      </c>
      <c r="P5" s="21" t="s">
        <v>43</v>
      </c>
      <c r="Q5" s="5" t="s">
        <v>1</v>
      </c>
      <c r="R5" s="6" t="s">
        <v>41</v>
      </c>
      <c r="S5" s="5" t="s">
        <v>42</v>
      </c>
      <c r="T5" s="27" t="s">
        <v>43</v>
      </c>
    </row>
    <row r="6" spans="1:20" ht="12" customHeight="1">
      <c r="A6" s="7"/>
      <c r="B6" s="7"/>
      <c r="C6" s="7"/>
      <c r="D6" s="7"/>
      <c r="E6" s="14" t="s">
        <v>6</v>
      </c>
      <c r="F6" s="15" t="s">
        <v>6</v>
      </c>
      <c r="G6" s="16" t="s">
        <v>6</v>
      </c>
      <c r="H6" s="16" t="s">
        <v>6</v>
      </c>
      <c r="I6" s="16" t="s">
        <v>7</v>
      </c>
      <c r="J6" s="16" t="s">
        <v>7</v>
      </c>
      <c r="K6" s="16" t="s">
        <v>7</v>
      </c>
      <c r="L6" s="16" t="s">
        <v>7</v>
      </c>
      <c r="M6" s="16" t="s">
        <v>6</v>
      </c>
      <c r="N6" s="16" t="s">
        <v>6</v>
      </c>
      <c r="O6" s="16" t="s">
        <v>6</v>
      </c>
      <c r="P6" s="16" t="s">
        <v>6</v>
      </c>
      <c r="Q6" s="16" t="s">
        <v>7</v>
      </c>
      <c r="R6" s="16" t="s">
        <v>7</v>
      </c>
      <c r="S6" s="16" t="s">
        <v>7</v>
      </c>
      <c r="T6" s="16" t="s">
        <v>7</v>
      </c>
    </row>
    <row r="7" spans="1:20" s="18" customFormat="1" ht="15.75" customHeight="1">
      <c r="A7" s="57" t="s">
        <v>1</v>
      </c>
      <c r="B7" s="58"/>
      <c r="C7" s="58"/>
      <c r="D7" s="12"/>
      <c r="E7" s="28">
        <f>SUM(F7:H7)</f>
        <v>37966</v>
      </c>
      <c r="F7" s="29">
        <f>SUM(F8:F24)</f>
        <v>20079</v>
      </c>
      <c r="G7" s="29">
        <f>SUM(G8:G24)</f>
        <v>17663</v>
      </c>
      <c r="H7" s="29">
        <f>SUM(H8:H24)</f>
        <v>224</v>
      </c>
      <c r="I7" s="29">
        <f>SUM(J7:L7)</f>
        <v>314455</v>
      </c>
      <c r="J7" s="29">
        <f>SUM(J8:J24)</f>
        <v>54413</v>
      </c>
      <c r="K7" s="29">
        <f>SUM(K8:K24)</f>
        <v>259185</v>
      </c>
      <c r="L7" s="29">
        <f>SUM(L8:L24)</f>
        <v>857</v>
      </c>
      <c r="M7" s="29">
        <f>SUM(N7:P7)</f>
        <v>768</v>
      </c>
      <c r="N7" s="29">
        <f>SUM(N8:N24)</f>
        <v>447</v>
      </c>
      <c r="O7" s="29">
        <f>SUM(O8:O24)</f>
        <v>318</v>
      </c>
      <c r="P7" s="29">
        <f>SUM(P8:P24)</f>
        <v>3</v>
      </c>
      <c r="Q7" s="29">
        <f>SUM(R7:T7)</f>
        <v>7767</v>
      </c>
      <c r="R7" s="29">
        <f>SUM(R8:R24)</f>
        <v>1163</v>
      </c>
      <c r="S7" s="29">
        <v>6600</v>
      </c>
      <c r="T7" s="29">
        <f>SUM(T8:T24)</f>
        <v>4</v>
      </c>
    </row>
    <row r="8" spans="1:20" ht="16.5" customHeight="1">
      <c r="A8" s="4" t="s">
        <v>10</v>
      </c>
      <c r="B8" s="45" t="s">
        <v>2</v>
      </c>
      <c r="C8" s="45"/>
      <c r="D8" s="8"/>
      <c r="E8" s="38"/>
      <c r="F8" s="30"/>
      <c r="G8" s="31"/>
      <c r="H8" s="31"/>
      <c r="I8" s="30"/>
      <c r="J8" s="30"/>
      <c r="K8" s="30"/>
      <c r="L8" s="40"/>
      <c r="M8" s="30"/>
      <c r="N8" s="39"/>
      <c r="O8" s="32"/>
      <c r="P8" s="39"/>
      <c r="Q8" s="30"/>
      <c r="R8" s="39"/>
      <c r="S8" s="30"/>
      <c r="T8" s="39"/>
    </row>
    <row r="9" spans="1:20" ht="15" customHeight="1">
      <c r="A9" s="4" t="s">
        <v>11</v>
      </c>
      <c r="B9" s="45" t="s">
        <v>3</v>
      </c>
      <c r="C9" s="45"/>
      <c r="D9" s="8"/>
      <c r="E9" s="38">
        <f>SUM(F9:H9)</f>
        <v>24</v>
      </c>
      <c r="F9" s="39" t="s">
        <v>8</v>
      </c>
      <c r="G9" s="31">
        <v>24</v>
      </c>
      <c r="H9" s="40" t="s">
        <v>8</v>
      </c>
      <c r="I9" s="30">
        <f>SUM(J9:L9)</f>
        <v>231</v>
      </c>
      <c r="J9" s="39" t="s">
        <v>8</v>
      </c>
      <c r="K9" s="30">
        <v>231</v>
      </c>
      <c r="L9" s="40" t="s">
        <v>8</v>
      </c>
      <c r="M9" s="39">
        <v>2</v>
      </c>
      <c r="N9" s="39" t="s">
        <v>8</v>
      </c>
      <c r="O9" s="39">
        <v>2</v>
      </c>
      <c r="P9" s="39" t="s">
        <v>8</v>
      </c>
      <c r="Q9" s="30">
        <f>SUM(R9:T9)</f>
        <v>6</v>
      </c>
      <c r="R9" s="39" t="s">
        <v>8</v>
      </c>
      <c r="S9" s="39">
        <v>6</v>
      </c>
      <c r="T9" s="39" t="s">
        <v>8</v>
      </c>
    </row>
    <row r="10" spans="1:20" ht="16.5" customHeight="1">
      <c r="A10" s="4" t="s">
        <v>9</v>
      </c>
      <c r="B10" s="45" t="s">
        <v>4</v>
      </c>
      <c r="C10" s="45"/>
      <c r="D10" s="8"/>
      <c r="E10" s="38"/>
      <c r="F10" s="30"/>
      <c r="G10" s="31"/>
      <c r="H10" s="31"/>
      <c r="I10" s="30"/>
      <c r="J10" s="30"/>
      <c r="K10" s="30"/>
      <c r="L10" s="40"/>
      <c r="M10" s="39"/>
      <c r="N10" s="39"/>
      <c r="O10" s="39"/>
      <c r="P10" s="39"/>
      <c r="Q10" s="39"/>
      <c r="R10" s="39"/>
      <c r="S10" s="39"/>
      <c r="T10" s="39"/>
    </row>
    <row r="11" spans="1:20" ht="16.5" customHeight="1">
      <c r="A11" s="4" t="s">
        <v>12</v>
      </c>
      <c r="B11" s="45" t="s">
        <v>13</v>
      </c>
      <c r="C11" s="45"/>
      <c r="D11" s="8"/>
      <c r="E11" s="38">
        <f aca="true" t="shared" si="0" ref="E11:E24">SUM(F11:H11)</f>
        <v>10</v>
      </c>
      <c r="F11" s="30">
        <v>1</v>
      </c>
      <c r="G11" s="31">
        <v>9</v>
      </c>
      <c r="H11" s="40" t="s">
        <v>8</v>
      </c>
      <c r="I11" s="30">
        <f>SUM(J11:L11)</f>
        <v>103</v>
      </c>
      <c r="J11" s="39">
        <v>6</v>
      </c>
      <c r="K11" s="39">
        <v>97</v>
      </c>
      <c r="L11" s="40" t="s">
        <v>8</v>
      </c>
      <c r="M11" s="30">
        <f aca="true" t="shared" si="1" ref="M11:M24">SUM(N11:P11)</f>
        <v>1</v>
      </c>
      <c r="N11" s="39" t="s">
        <v>8</v>
      </c>
      <c r="O11" s="32">
        <v>1</v>
      </c>
      <c r="P11" s="39" t="s">
        <v>8</v>
      </c>
      <c r="Q11" s="30">
        <f>SUM(R11:T11)</f>
        <v>2</v>
      </c>
      <c r="R11" s="39" t="s">
        <v>8</v>
      </c>
      <c r="S11" s="39">
        <v>2</v>
      </c>
      <c r="T11" s="39" t="s">
        <v>8</v>
      </c>
    </row>
    <row r="12" spans="1:20" ht="17.25" customHeight="1">
      <c r="A12" s="4" t="s">
        <v>14</v>
      </c>
      <c r="B12" s="45" t="s">
        <v>15</v>
      </c>
      <c r="C12" s="45"/>
      <c r="D12" s="8"/>
      <c r="E12" s="38">
        <f t="shared" si="0"/>
        <v>3702</v>
      </c>
      <c r="F12" s="30">
        <v>1595</v>
      </c>
      <c r="G12" s="31">
        <v>2107</v>
      </c>
      <c r="H12" s="40" t="s">
        <v>8</v>
      </c>
      <c r="I12" s="30">
        <f aca="true" t="shared" si="2" ref="I12:I24">SUM(J12:L12)</f>
        <v>26196</v>
      </c>
      <c r="J12" s="30">
        <v>4251</v>
      </c>
      <c r="K12" s="30">
        <v>21945</v>
      </c>
      <c r="L12" s="40" t="s">
        <v>8</v>
      </c>
      <c r="M12" s="30">
        <f t="shared" si="1"/>
        <v>94</v>
      </c>
      <c r="N12" s="30">
        <v>45</v>
      </c>
      <c r="O12" s="32">
        <v>49</v>
      </c>
      <c r="P12" s="39" t="s">
        <v>8</v>
      </c>
      <c r="Q12" s="30">
        <f aca="true" t="shared" si="3" ref="Q12:Q24">SUM(R12:T12)</f>
        <v>518</v>
      </c>
      <c r="R12" s="30">
        <v>139</v>
      </c>
      <c r="S12" s="30">
        <v>379</v>
      </c>
      <c r="T12" s="39" t="s">
        <v>8</v>
      </c>
    </row>
    <row r="13" spans="1:20" ht="15.75" customHeight="1">
      <c r="A13" s="4" t="s">
        <v>16</v>
      </c>
      <c r="B13" s="45" t="s">
        <v>17</v>
      </c>
      <c r="C13" s="45"/>
      <c r="D13" s="8"/>
      <c r="E13" s="38">
        <f t="shared" si="0"/>
        <v>4330</v>
      </c>
      <c r="F13" s="30">
        <v>1976</v>
      </c>
      <c r="G13" s="31">
        <v>2350</v>
      </c>
      <c r="H13" s="31">
        <v>4</v>
      </c>
      <c r="I13" s="30">
        <f t="shared" si="2"/>
        <v>58390</v>
      </c>
      <c r="J13" s="30">
        <v>5440</v>
      </c>
      <c r="K13" s="30">
        <v>52904</v>
      </c>
      <c r="L13" s="31">
        <v>46</v>
      </c>
      <c r="M13" s="30">
        <f t="shared" si="1"/>
        <v>130</v>
      </c>
      <c r="N13" s="30">
        <v>43</v>
      </c>
      <c r="O13" s="32">
        <v>87</v>
      </c>
      <c r="P13" s="39" t="s">
        <v>8</v>
      </c>
      <c r="Q13" s="30">
        <f t="shared" si="3"/>
        <v>4338</v>
      </c>
      <c r="R13" s="30">
        <v>223</v>
      </c>
      <c r="S13" s="30">
        <v>4115</v>
      </c>
      <c r="T13" s="39" t="s">
        <v>8</v>
      </c>
    </row>
    <row r="14" spans="1:20" ht="16.5" customHeight="1">
      <c r="A14" s="4" t="s">
        <v>18</v>
      </c>
      <c r="B14" s="46" t="s">
        <v>19</v>
      </c>
      <c r="C14" s="46"/>
      <c r="D14" s="8"/>
      <c r="E14" s="38">
        <f t="shared" si="0"/>
        <v>23</v>
      </c>
      <c r="F14" s="39" t="s">
        <v>8</v>
      </c>
      <c r="G14" s="31">
        <v>23</v>
      </c>
      <c r="H14" s="40" t="s">
        <v>8</v>
      </c>
      <c r="I14" s="30">
        <f t="shared" si="2"/>
        <v>1777</v>
      </c>
      <c r="J14" s="39" t="s">
        <v>8</v>
      </c>
      <c r="K14" s="30">
        <v>1777</v>
      </c>
      <c r="L14" s="40" t="s">
        <v>8</v>
      </c>
      <c r="M14" s="30">
        <f t="shared" si="1"/>
        <v>1</v>
      </c>
      <c r="N14" s="39" t="s">
        <v>8</v>
      </c>
      <c r="O14" s="32">
        <v>1</v>
      </c>
      <c r="P14" s="39" t="s">
        <v>8</v>
      </c>
      <c r="Q14" s="39">
        <v>1</v>
      </c>
      <c r="R14" s="39" t="s">
        <v>8</v>
      </c>
      <c r="S14" s="39">
        <v>1</v>
      </c>
      <c r="T14" s="39" t="s">
        <v>8</v>
      </c>
    </row>
    <row r="15" spans="1:20" ht="16.5" customHeight="1">
      <c r="A15" s="4" t="s">
        <v>23</v>
      </c>
      <c r="B15" s="46" t="s">
        <v>24</v>
      </c>
      <c r="C15" s="46"/>
      <c r="D15" s="8"/>
      <c r="E15" s="38">
        <f t="shared" si="0"/>
        <v>339</v>
      </c>
      <c r="F15" s="30">
        <v>28</v>
      </c>
      <c r="G15" s="31">
        <v>308</v>
      </c>
      <c r="H15" s="31">
        <v>3</v>
      </c>
      <c r="I15" s="30">
        <f t="shared" si="2"/>
        <v>6902</v>
      </c>
      <c r="J15" s="30">
        <v>67</v>
      </c>
      <c r="K15" s="30">
        <v>6828</v>
      </c>
      <c r="L15" s="31">
        <v>7</v>
      </c>
      <c r="M15" s="30">
        <f t="shared" si="1"/>
        <v>6</v>
      </c>
      <c r="N15" s="30">
        <v>2</v>
      </c>
      <c r="O15" s="32">
        <v>4</v>
      </c>
      <c r="P15" s="39" t="s">
        <v>8</v>
      </c>
      <c r="Q15" s="30">
        <f t="shared" si="3"/>
        <v>34</v>
      </c>
      <c r="R15" s="30">
        <v>7</v>
      </c>
      <c r="S15" s="30">
        <v>27</v>
      </c>
      <c r="T15" s="39" t="s">
        <v>8</v>
      </c>
    </row>
    <row r="16" spans="1:20" ht="16.5" customHeight="1">
      <c r="A16" s="4" t="s">
        <v>26</v>
      </c>
      <c r="B16" s="45" t="s">
        <v>25</v>
      </c>
      <c r="C16" s="45"/>
      <c r="D16" s="8"/>
      <c r="E16" s="38">
        <f t="shared" si="0"/>
        <v>814</v>
      </c>
      <c r="F16" s="30">
        <v>113</v>
      </c>
      <c r="G16" s="31">
        <v>697</v>
      </c>
      <c r="H16" s="31">
        <v>4</v>
      </c>
      <c r="I16" s="30">
        <f t="shared" si="2"/>
        <v>19855</v>
      </c>
      <c r="J16" s="30">
        <v>276</v>
      </c>
      <c r="K16" s="30">
        <v>19562</v>
      </c>
      <c r="L16" s="31">
        <v>17</v>
      </c>
      <c r="M16" s="30">
        <f t="shared" si="1"/>
        <v>27</v>
      </c>
      <c r="N16" s="30">
        <v>4</v>
      </c>
      <c r="O16" s="32">
        <v>23</v>
      </c>
      <c r="P16" s="39" t="s">
        <v>8</v>
      </c>
      <c r="Q16" s="30">
        <f t="shared" si="3"/>
        <v>433</v>
      </c>
      <c r="R16" s="30">
        <v>14</v>
      </c>
      <c r="S16" s="30">
        <v>419</v>
      </c>
      <c r="T16" s="39" t="s">
        <v>8</v>
      </c>
    </row>
    <row r="17" spans="1:20" ht="16.5" customHeight="1">
      <c r="A17" s="4" t="s">
        <v>28</v>
      </c>
      <c r="B17" s="45" t="s">
        <v>27</v>
      </c>
      <c r="C17" s="45"/>
      <c r="D17" s="8"/>
      <c r="E17" s="38">
        <f t="shared" si="0"/>
        <v>11319</v>
      </c>
      <c r="F17" s="30">
        <v>5321</v>
      </c>
      <c r="G17" s="31">
        <v>5981</v>
      </c>
      <c r="H17" s="31">
        <v>17</v>
      </c>
      <c r="I17" s="30">
        <f t="shared" si="2"/>
        <v>79707</v>
      </c>
      <c r="J17" s="30">
        <v>15182</v>
      </c>
      <c r="K17" s="30">
        <v>64432</v>
      </c>
      <c r="L17" s="31">
        <v>93</v>
      </c>
      <c r="M17" s="30">
        <f t="shared" si="1"/>
        <v>202</v>
      </c>
      <c r="N17" s="30">
        <v>129</v>
      </c>
      <c r="O17" s="32">
        <v>73</v>
      </c>
      <c r="P17" s="39" t="s">
        <v>8</v>
      </c>
      <c r="Q17" s="30">
        <f t="shared" si="3"/>
        <v>1111</v>
      </c>
      <c r="R17" s="30">
        <v>310</v>
      </c>
      <c r="S17" s="30">
        <v>801</v>
      </c>
      <c r="T17" s="39" t="s">
        <v>8</v>
      </c>
    </row>
    <row r="18" spans="1:20" ht="15.75" customHeight="1">
      <c r="A18" s="4" t="s">
        <v>29</v>
      </c>
      <c r="B18" s="45" t="s">
        <v>20</v>
      </c>
      <c r="C18" s="45"/>
      <c r="D18" s="8"/>
      <c r="E18" s="38">
        <f t="shared" si="0"/>
        <v>656</v>
      </c>
      <c r="F18" s="30">
        <v>127</v>
      </c>
      <c r="G18" s="31">
        <v>528</v>
      </c>
      <c r="H18" s="31">
        <v>1</v>
      </c>
      <c r="I18" s="30">
        <f t="shared" si="2"/>
        <v>11462</v>
      </c>
      <c r="J18" s="30">
        <v>236</v>
      </c>
      <c r="K18" s="30">
        <v>11222</v>
      </c>
      <c r="L18" s="31">
        <v>4</v>
      </c>
      <c r="M18" s="30">
        <f t="shared" si="1"/>
        <v>17</v>
      </c>
      <c r="N18" s="30">
        <v>4</v>
      </c>
      <c r="O18" s="32">
        <v>13</v>
      </c>
      <c r="P18" s="39" t="s">
        <v>8</v>
      </c>
      <c r="Q18" s="30">
        <f t="shared" si="3"/>
        <v>117</v>
      </c>
      <c r="R18" s="30">
        <v>5</v>
      </c>
      <c r="S18" s="30">
        <v>112</v>
      </c>
      <c r="T18" s="39" t="s">
        <v>8</v>
      </c>
    </row>
    <row r="19" spans="1:20" ht="15.75" customHeight="1">
      <c r="A19" s="4" t="s">
        <v>30</v>
      </c>
      <c r="B19" s="45" t="s">
        <v>21</v>
      </c>
      <c r="C19" s="45"/>
      <c r="D19" s="8"/>
      <c r="E19" s="38">
        <f t="shared" si="0"/>
        <v>1718</v>
      </c>
      <c r="F19" s="30">
        <v>1127</v>
      </c>
      <c r="G19" s="31">
        <v>585</v>
      </c>
      <c r="H19" s="31">
        <v>6</v>
      </c>
      <c r="I19" s="30">
        <f t="shared" si="2"/>
        <v>4603</v>
      </c>
      <c r="J19" s="30">
        <v>1698</v>
      </c>
      <c r="K19" s="30">
        <v>2876</v>
      </c>
      <c r="L19" s="31">
        <v>29</v>
      </c>
      <c r="M19" s="30">
        <f t="shared" si="1"/>
        <v>51</v>
      </c>
      <c r="N19" s="30">
        <v>50</v>
      </c>
      <c r="O19" s="32">
        <v>1</v>
      </c>
      <c r="P19" s="39" t="s">
        <v>8</v>
      </c>
      <c r="Q19" s="30">
        <f t="shared" si="3"/>
        <v>54</v>
      </c>
      <c r="R19" s="30">
        <v>51</v>
      </c>
      <c r="S19" s="30">
        <v>3</v>
      </c>
      <c r="T19" s="39" t="s">
        <v>8</v>
      </c>
    </row>
    <row r="20" spans="1:20" ht="16.5" customHeight="1">
      <c r="A20" s="4" t="s">
        <v>31</v>
      </c>
      <c r="B20" s="45" t="s">
        <v>32</v>
      </c>
      <c r="C20" s="45"/>
      <c r="D20" s="8"/>
      <c r="E20" s="38">
        <f t="shared" si="0"/>
        <v>5069</v>
      </c>
      <c r="F20" s="30">
        <v>4046</v>
      </c>
      <c r="G20" s="31">
        <v>1017</v>
      </c>
      <c r="H20" s="31">
        <v>6</v>
      </c>
      <c r="I20" s="30">
        <f t="shared" si="2"/>
        <v>26839</v>
      </c>
      <c r="J20" s="30">
        <v>12489</v>
      </c>
      <c r="K20" s="30">
        <v>14322</v>
      </c>
      <c r="L20" s="31">
        <v>28</v>
      </c>
      <c r="M20" s="30">
        <f t="shared" si="1"/>
        <v>44</v>
      </c>
      <c r="N20" s="30">
        <v>36</v>
      </c>
      <c r="O20" s="32">
        <v>8</v>
      </c>
      <c r="P20" s="39" t="s">
        <v>8</v>
      </c>
      <c r="Q20" s="30">
        <f t="shared" si="3"/>
        <v>213</v>
      </c>
      <c r="R20" s="30">
        <v>101</v>
      </c>
      <c r="S20" s="30">
        <v>112</v>
      </c>
      <c r="T20" s="39" t="s">
        <v>8</v>
      </c>
    </row>
    <row r="21" spans="1:20" ht="15" customHeight="1">
      <c r="A21" s="4" t="s">
        <v>33</v>
      </c>
      <c r="B21" s="45" t="s">
        <v>34</v>
      </c>
      <c r="C21" s="45"/>
      <c r="D21" s="8"/>
      <c r="E21" s="38">
        <f t="shared" si="0"/>
        <v>1508</v>
      </c>
      <c r="F21" s="30">
        <v>929</v>
      </c>
      <c r="G21" s="31">
        <v>565</v>
      </c>
      <c r="H21" s="31">
        <v>14</v>
      </c>
      <c r="I21" s="30">
        <f t="shared" si="2"/>
        <v>18924</v>
      </c>
      <c r="J21" s="30">
        <v>4014</v>
      </c>
      <c r="K21" s="30">
        <v>14817</v>
      </c>
      <c r="L21" s="31">
        <v>93</v>
      </c>
      <c r="M21" s="30">
        <f t="shared" si="1"/>
        <v>35</v>
      </c>
      <c r="N21" s="30">
        <v>24</v>
      </c>
      <c r="O21" s="32">
        <v>11</v>
      </c>
      <c r="P21" s="39" t="s">
        <v>8</v>
      </c>
      <c r="Q21" s="30">
        <f t="shared" si="3"/>
        <v>285</v>
      </c>
      <c r="R21" s="30">
        <v>75</v>
      </c>
      <c r="S21" s="30">
        <v>210</v>
      </c>
      <c r="T21" s="39" t="s">
        <v>8</v>
      </c>
    </row>
    <row r="22" spans="1:20" ht="15" customHeight="1">
      <c r="A22" s="4" t="s">
        <v>35</v>
      </c>
      <c r="B22" s="45" t="s">
        <v>36</v>
      </c>
      <c r="C22" s="45"/>
      <c r="D22" s="8"/>
      <c r="E22" s="38">
        <f t="shared" si="0"/>
        <v>1046</v>
      </c>
      <c r="F22" s="30">
        <v>681</v>
      </c>
      <c r="G22" s="31">
        <v>359</v>
      </c>
      <c r="H22" s="31">
        <v>6</v>
      </c>
      <c r="I22" s="30">
        <f t="shared" si="2"/>
        <v>7947</v>
      </c>
      <c r="J22" s="30">
        <v>1397</v>
      </c>
      <c r="K22" s="30">
        <v>6531</v>
      </c>
      <c r="L22" s="31">
        <v>19</v>
      </c>
      <c r="M22" s="30">
        <f t="shared" si="1"/>
        <v>36</v>
      </c>
      <c r="N22" s="30">
        <v>31</v>
      </c>
      <c r="O22" s="32">
        <v>5</v>
      </c>
      <c r="P22" s="39" t="s">
        <v>8</v>
      </c>
      <c r="Q22" s="30">
        <f t="shared" si="3"/>
        <v>71</v>
      </c>
      <c r="R22" s="30">
        <v>46</v>
      </c>
      <c r="S22" s="30">
        <v>25</v>
      </c>
      <c r="T22" s="39" t="s">
        <v>8</v>
      </c>
    </row>
    <row r="23" spans="1:20" ht="16.5" customHeight="1">
      <c r="A23" s="4" t="s">
        <v>37</v>
      </c>
      <c r="B23" s="45" t="s">
        <v>38</v>
      </c>
      <c r="C23" s="45"/>
      <c r="D23" s="8"/>
      <c r="E23" s="38">
        <f t="shared" si="0"/>
        <v>198</v>
      </c>
      <c r="F23" s="30">
        <v>3</v>
      </c>
      <c r="G23" s="31">
        <v>195</v>
      </c>
      <c r="H23" s="40" t="s">
        <v>8</v>
      </c>
      <c r="I23" s="30">
        <f>SUM(J23:L23)</f>
        <v>2192</v>
      </c>
      <c r="J23" s="39">
        <v>3</v>
      </c>
      <c r="K23" s="39">
        <v>2189</v>
      </c>
      <c r="L23" s="40" t="s">
        <v>8</v>
      </c>
      <c r="M23" s="30">
        <f t="shared" si="1"/>
        <v>1</v>
      </c>
      <c r="N23" s="39" t="s">
        <v>8</v>
      </c>
      <c r="O23" s="32">
        <v>1</v>
      </c>
      <c r="P23" s="39" t="s">
        <v>8</v>
      </c>
      <c r="Q23" s="30">
        <f>SUM(R23:T23)</f>
        <v>11</v>
      </c>
      <c r="R23" s="39" t="s">
        <v>8</v>
      </c>
      <c r="S23" s="39">
        <v>11</v>
      </c>
      <c r="T23" s="39" t="s">
        <v>8</v>
      </c>
    </row>
    <row r="24" spans="1:20" ht="16.5" customHeight="1">
      <c r="A24" s="4" t="s">
        <v>39</v>
      </c>
      <c r="B24" s="56" t="s">
        <v>40</v>
      </c>
      <c r="C24" s="56"/>
      <c r="D24" s="8"/>
      <c r="E24" s="38">
        <f t="shared" si="0"/>
        <v>7210</v>
      </c>
      <c r="F24" s="30">
        <v>4132</v>
      </c>
      <c r="G24" s="31">
        <v>2915</v>
      </c>
      <c r="H24" s="31">
        <v>163</v>
      </c>
      <c r="I24" s="30">
        <f t="shared" si="2"/>
        <v>49327</v>
      </c>
      <c r="J24" s="30">
        <v>9354</v>
      </c>
      <c r="K24" s="30">
        <v>39452</v>
      </c>
      <c r="L24" s="31">
        <v>521</v>
      </c>
      <c r="M24" s="30">
        <f t="shared" si="1"/>
        <v>121</v>
      </c>
      <c r="N24" s="30">
        <v>79</v>
      </c>
      <c r="O24" s="32">
        <v>39</v>
      </c>
      <c r="P24" s="33">
        <v>3</v>
      </c>
      <c r="Q24" s="30">
        <f t="shared" si="3"/>
        <v>573</v>
      </c>
      <c r="R24" s="30">
        <v>192</v>
      </c>
      <c r="S24" s="30">
        <v>377</v>
      </c>
      <c r="T24" s="31">
        <v>4</v>
      </c>
    </row>
    <row r="25" spans="1:20" ht="3.75" customHeight="1">
      <c r="A25" s="9"/>
      <c r="B25" s="10"/>
      <c r="C25" s="10"/>
      <c r="D25" s="10"/>
      <c r="E25" s="34"/>
      <c r="F25" s="35"/>
      <c r="G25" s="36"/>
      <c r="H25" s="35"/>
      <c r="I25" s="35"/>
      <c r="J25" s="35"/>
      <c r="K25" s="35"/>
      <c r="L25" s="36"/>
      <c r="M25" s="35"/>
      <c r="N25" s="35"/>
      <c r="O25" s="35"/>
      <c r="P25" s="37"/>
      <c r="Q25" s="35"/>
      <c r="R25" s="35"/>
      <c r="S25" s="35"/>
      <c r="T25" s="36"/>
    </row>
    <row r="26" spans="1:20" ht="15" customHeight="1">
      <c r="A26" s="41" t="s">
        <v>52</v>
      </c>
      <c r="T26" s="42" t="s">
        <v>5</v>
      </c>
    </row>
    <row r="27" spans="1:16" ht="15.75" customHeight="1">
      <c r="A27" s="41" t="s">
        <v>53</v>
      </c>
      <c r="M27" s="17"/>
      <c r="N27" s="17"/>
      <c r="O27" s="17"/>
      <c r="P27" s="17"/>
    </row>
    <row r="28" spans="17:20" ht="15.75" customHeight="1">
      <c r="Q28" s="17"/>
      <c r="R28" s="17"/>
      <c r="S28" s="17"/>
      <c r="T28" s="17"/>
    </row>
    <row r="29" ht="15.75" customHeight="1"/>
    <row r="30" ht="15.75" customHeight="1"/>
    <row r="31" s="13" customFormat="1" ht="7.5" customHeight="1">
      <c r="A31" s="1"/>
    </row>
    <row r="32" ht="18.75" customHeight="1"/>
    <row r="33" ht="15.75" customHeight="1"/>
  </sheetData>
  <sheetProtection/>
  <mergeCells count="27">
    <mergeCell ref="A7:C7"/>
    <mergeCell ref="B8:C8"/>
    <mergeCell ref="E3:J3"/>
    <mergeCell ref="B13:C13"/>
    <mergeCell ref="B10:C10"/>
    <mergeCell ref="B11:C11"/>
    <mergeCell ref="B9:C9"/>
    <mergeCell ref="B24:C24"/>
    <mergeCell ref="B16:C16"/>
    <mergeCell ref="B17:C17"/>
    <mergeCell ref="B14:C14"/>
    <mergeCell ref="B15:C15"/>
    <mergeCell ref="B18:C18"/>
    <mergeCell ref="B19:C19"/>
    <mergeCell ref="B20:C20"/>
    <mergeCell ref="B21:C21"/>
    <mergeCell ref="B22:C22"/>
    <mergeCell ref="K3:L3"/>
    <mergeCell ref="M3:T3"/>
    <mergeCell ref="A3:C5"/>
    <mergeCell ref="B23:C23"/>
    <mergeCell ref="E4:H4"/>
    <mergeCell ref="M4:P4"/>
    <mergeCell ref="Q4:T4"/>
    <mergeCell ref="I4:J4"/>
    <mergeCell ref="K4:L4"/>
    <mergeCell ref="B12:C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2008-01-28T04:56:47Z</cp:lastPrinted>
  <dcterms:created xsi:type="dcterms:W3CDTF">1998-05-26T00:06:37Z</dcterms:created>
  <dcterms:modified xsi:type="dcterms:W3CDTF">2008-02-29T08:40:50Z</dcterms:modified>
  <cp:category/>
  <cp:version/>
  <cp:contentType/>
  <cp:contentStatus/>
</cp:coreProperties>
</file>