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１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<sst xmlns="http://schemas.openxmlformats.org/spreadsheetml/2006/main" count="50" uniqueCount="42">
  <si>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資料  消防本部</t>
  </si>
  <si>
    <t>注　各年４月１日現在</t>
  </si>
  <si>
    <t>区  　　　   分</t>
  </si>
  <si>
    <t>静岡市</t>
  </si>
  <si>
    <t>消防署</t>
  </si>
  <si>
    <t>出張所</t>
  </si>
  <si>
    <t>分団</t>
  </si>
  <si>
    <t>消防団員（非常備）</t>
  </si>
  <si>
    <t>消防機械</t>
  </si>
  <si>
    <t>非常備</t>
  </si>
  <si>
    <t>はしご付消防自動車</t>
  </si>
  <si>
    <t>震災工作車</t>
  </si>
  <si>
    <t>空気充填車</t>
  </si>
  <si>
    <t>大型水槽車</t>
  </si>
  <si>
    <t>災害対策用二輪車</t>
  </si>
  <si>
    <t>照明電源車</t>
  </si>
  <si>
    <t>救急自動車</t>
  </si>
  <si>
    <t>救助工作車</t>
  </si>
  <si>
    <t>消火栓</t>
  </si>
  <si>
    <t>通信施設</t>
  </si>
  <si>
    <t>専用回線</t>
  </si>
  <si>
    <t>携帯電話</t>
  </si>
  <si>
    <t>一般電話回線</t>
  </si>
  <si>
    <t>常　備</t>
  </si>
  <si>
    <t>消防職員（常　備）</t>
  </si>
  <si>
    <t>化 学 消 防
ポンプ自動車</t>
  </si>
  <si>
    <t>消防ポンプ自動車</t>
  </si>
  <si>
    <t>小型動力ポ ン プ</t>
  </si>
  <si>
    <t>その他の機械</t>
  </si>
  <si>
    <t>分署</t>
  </si>
  <si>
    <t>大型高所放水車</t>
  </si>
  <si>
    <t>泡原液搬送車</t>
  </si>
  <si>
    <t>放水砲車</t>
  </si>
  <si>
    <t>救助艇</t>
  </si>
  <si>
    <t>旧静岡市</t>
  </si>
  <si>
    <t>旧清水市</t>
  </si>
  <si>
    <t>静岡地区</t>
  </si>
  <si>
    <t>清水地区</t>
  </si>
  <si>
    <t>平成12年</t>
  </si>
  <si>
    <t>支部</t>
  </si>
  <si>
    <t>171  消防職員数及び自動車数等</t>
  </si>
  <si>
    <r>
      <t>貯水槽(40ｍ</t>
    </r>
    <r>
      <rPr>
        <sz val="6"/>
        <rFont val="ＭＳ Ｐ明朝"/>
        <family val="1"/>
      </rPr>
      <t>３</t>
    </r>
    <r>
      <rPr>
        <sz val="10"/>
        <rFont val="ＭＳ Ｐ明朝"/>
        <family val="1"/>
      </rPr>
      <t>以上）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</si>
</sst>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7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2" fillId="0" borderId="4" xfId="0" applyFont="1" applyBorder="1" applyAlignment="1">
      <alignment horizontal="center" vertical="center"/>
    </xf>
    <xf numFmtId="41" fontId="12" fillId="0" borderId="0" xfId="26" applyNumberFormat="1" applyFont="1" applyBorder="1" applyAlignment="1">
      <alignment horizontal="right" vertical="center"/>
    </xf>
    <xf numFmtId="0" fontId="14" fillId="0" borderId="0" xfId="31" applyFont="1" applyBorder="1" applyAlignment="1">
      <alignment horizontal="right" vertical="center"/>
      <protection/>
    </xf>
    <xf numFmtId="38" fontId="14" fillId="0" borderId="0" xfId="26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38" fontId="14" fillId="0" borderId="0" xfId="26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38" fontId="14" fillId="0" borderId="0" xfId="26" applyFont="1" applyAlignment="1">
      <alignment/>
    </xf>
    <xf numFmtId="0" fontId="14" fillId="0" borderId="0" xfId="0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215" fontId="14" fillId="0" borderId="0" xfId="0" applyNumberFormat="1" applyFont="1" applyBorder="1" applyAlignment="1">
      <alignment vertical="center"/>
    </xf>
    <xf numFmtId="41" fontId="14" fillId="0" borderId="0" xfId="26" applyNumberFormat="1" applyFont="1" applyBorder="1" applyAlignment="1">
      <alignment horizontal="right" vertical="center"/>
    </xf>
    <xf numFmtId="215" fontId="14" fillId="0" borderId="0" xfId="0" applyNumberFormat="1" applyFont="1" applyAlignment="1">
      <alignment vertical="center"/>
    </xf>
    <xf numFmtId="215" fontId="14" fillId="0" borderId="0" xfId="26" applyNumberFormat="1" applyFont="1" applyAlignment="1">
      <alignment vertical="center"/>
    </xf>
    <xf numFmtId="38" fontId="14" fillId="0" borderId="0" xfId="26" applyFont="1" applyBorder="1" applyAlignment="1">
      <alignment horizontal="center" vertical="center" textRotation="255"/>
    </xf>
    <xf numFmtId="38" fontId="15" fillId="0" borderId="0" xfId="26" applyFont="1" applyBorder="1" applyAlignment="1">
      <alignment horizontal="center" vertical="top"/>
    </xf>
    <xf numFmtId="0" fontId="14" fillId="0" borderId="6" xfId="0" applyFont="1" applyBorder="1" applyAlignment="1">
      <alignment vertical="top"/>
    </xf>
    <xf numFmtId="215" fontId="14" fillId="0" borderId="0" xfId="26" applyNumberFormat="1" applyFont="1" applyAlignment="1">
      <alignment vertical="top"/>
    </xf>
    <xf numFmtId="215" fontId="14" fillId="0" borderId="0" xfId="0" applyNumberFormat="1" applyFont="1" applyAlignment="1">
      <alignment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distributed"/>
    </xf>
    <xf numFmtId="215" fontId="14" fillId="0" borderId="0" xfId="26" applyNumberFormat="1" applyFont="1" applyBorder="1" applyAlignment="1">
      <alignment vertical="top"/>
    </xf>
    <xf numFmtId="215" fontId="14" fillId="0" borderId="0" xfId="26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7" xfId="0" applyFont="1" applyBorder="1" applyAlignment="1">
      <alignment/>
    </xf>
    <xf numFmtId="0" fontId="14" fillId="0" borderId="0" xfId="0" applyFont="1" applyAlignment="1">
      <alignment horizontal="right"/>
    </xf>
    <xf numFmtId="38" fontId="16" fillId="0" borderId="0" xfId="26" applyFont="1" applyAlignment="1">
      <alignment vertical="center"/>
    </xf>
    <xf numFmtId="0" fontId="16" fillId="0" borderId="0" xfId="0" applyFont="1" applyAlignment="1">
      <alignment vertical="top"/>
    </xf>
    <xf numFmtId="38" fontId="16" fillId="0" borderId="0" xfId="26" applyFont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21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8" fontId="15" fillId="0" borderId="0" xfId="26" applyFont="1" applyBorder="1" applyAlignment="1">
      <alignment horizontal="distributed" vertical="center"/>
    </xf>
    <xf numFmtId="38" fontId="14" fillId="0" borderId="0" xfId="26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38" fontId="14" fillId="0" borderId="0" xfId="26" applyFont="1" applyBorder="1" applyAlignment="1">
      <alignment horizontal="center" vertical="center" textRotation="255"/>
    </xf>
    <xf numFmtId="38" fontId="14" fillId="0" borderId="0" xfId="26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righ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203125" style="37" customWidth="1"/>
    <col min="2" max="2" width="1.390625" style="37" customWidth="1"/>
    <col min="3" max="3" width="0.8984375" style="37" customWidth="1"/>
    <col min="4" max="4" width="10.19921875" style="37" customWidth="1"/>
    <col min="5" max="5" width="0.8984375" style="37" customWidth="1"/>
    <col min="6" max="6" width="5.3984375" style="37" customWidth="1"/>
    <col min="7" max="7" width="1.203125" style="37" customWidth="1"/>
    <col min="8" max="16" width="7.8984375" style="37" customWidth="1"/>
    <col min="17" max="17" width="8.59765625" style="37" customWidth="1"/>
    <col min="18" max="16384" width="8.8984375" style="37" customWidth="1"/>
  </cols>
  <sheetData>
    <row r="1" ht="15" customHeight="1">
      <c r="P1" s="6"/>
    </row>
    <row r="2" ht="15" customHeight="1"/>
    <row r="3" ht="21" customHeight="1"/>
    <row r="4" ht="15" customHeight="1"/>
    <row r="5" s="35" customFormat="1" ht="18.75" customHeight="1" thickBot="1">
      <c r="A5" s="3" t="s">
        <v>40</v>
      </c>
    </row>
    <row r="6" spans="1:16" ht="15.75" customHeight="1" thickTop="1">
      <c r="A6" s="54" t="s">
        <v>2</v>
      </c>
      <c r="B6" s="54"/>
      <c r="C6" s="54"/>
      <c r="D6" s="54"/>
      <c r="E6" s="54"/>
      <c r="F6" s="54"/>
      <c r="G6" s="55"/>
      <c r="H6" s="45" t="s">
        <v>38</v>
      </c>
      <c r="I6" s="46"/>
      <c r="J6" s="58">
        <v>13</v>
      </c>
      <c r="K6" s="46"/>
      <c r="L6" s="58">
        <v>14</v>
      </c>
      <c r="M6" s="46"/>
      <c r="N6" s="52">
        <v>15</v>
      </c>
      <c r="O6" s="53"/>
      <c r="P6" s="53"/>
    </row>
    <row r="7" spans="1:16" ht="15.75" customHeight="1">
      <c r="A7" s="56"/>
      <c r="B7" s="56"/>
      <c r="C7" s="56"/>
      <c r="D7" s="56"/>
      <c r="E7" s="56"/>
      <c r="F7" s="56"/>
      <c r="G7" s="57"/>
      <c r="H7" s="13" t="s">
        <v>34</v>
      </c>
      <c r="I7" s="8" t="s">
        <v>35</v>
      </c>
      <c r="J7" s="13" t="s">
        <v>34</v>
      </c>
      <c r="K7" s="8" t="s">
        <v>35</v>
      </c>
      <c r="L7" s="13" t="s">
        <v>34</v>
      </c>
      <c r="M7" s="8" t="s">
        <v>35</v>
      </c>
      <c r="N7" s="1" t="s">
        <v>3</v>
      </c>
      <c r="O7" s="4" t="s">
        <v>36</v>
      </c>
      <c r="P7" s="4" t="s">
        <v>37</v>
      </c>
    </row>
    <row r="8" spans="1:16" s="38" customFormat="1" ht="7.5" customHeight="1">
      <c r="A8" s="10"/>
      <c r="B8" s="10"/>
      <c r="C8" s="10"/>
      <c r="D8" s="10"/>
      <c r="E8" s="10"/>
      <c r="F8" s="10"/>
      <c r="G8" s="14"/>
      <c r="H8" s="15"/>
      <c r="I8" s="15"/>
      <c r="J8" s="10"/>
      <c r="K8" s="10"/>
      <c r="L8" s="10"/>
      <c r="M8" s="10"/>
      <c r="N8" s="2"/>
      <c r="O8" s="2"/>
      <c r="P8" s="2"/>
    </row>
    <row r="9" spans="1:16" s="38" customFormat="1" ht="18" customHeight="1">
      <c r="A9" s="16"/>
      <c r="B9" s="49" t="s">
        <v>4</v>
      </c>
      <c r="C9" s="49"/>
      <c r="D9" s="49"/>
      <c r="E9" s="49"/>
      <c r="F9" s="49"/>
      <c r="G9" s="14"/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41">
        <f>O9+P9</f>
        <v>6</v>
      </c>
      <c r="O9" s="42">
        <v>3</v>
      </c>
      <c r="P9" s="42">
        <v>3</v>
      </c>
    </row>
    <row r="10" spans="1:16" s="38" customFormat="1" ht="18" customHeight="1">
      <c r="A10" s="16"/>
      <c r="B10" s="49" t="s">
        <v>29</v>
      </c>
      <c r="C10" s="49"/>
      <c r="D10" s="49"/>
      <c r="E10" s="49"/>
      <c r="F10" s="49"/>
      <c r="G10" s="14"/>
      <c r="H10" s="18">
        <v>0</v>
      </c>
      <c r="I10" s="17">
        <v>1</v>
      </c>
      <c r="J10" s="18">
        <v>0</v>
      </c>
      <c r="K10" s="17">
        <v>1</v>
      </c>
      <c r="L10" s="18">
        <v>0</v>
      </c>
      <c r="M10" s="17">
        <v>1</v>
      </c>
      <c r="N10" s="41">
        <f>O10+P10</f>
        <v>0</v>
      </c>
      <c r="O10" s="5">
        <v>0</v>
      </c>
      <c r="P10" s="5">
        <v>0</v>
      </c>
    </row>
    <row r="11" spans="1:16" s="38" customFormat="1" ht="18" customHeight="1">
      <c r="A11" s="16"/>
      <c r="B11" s="49" t="s">
        <v>39</v>
      </c>
      <c r="C11" s="49"/>
      <c r="D11" s="49"/>
      <c r="E11" s="49"/>
      <c r="F11" s="49"/>
      <c r="G11" s="14"/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41">
        <f aca="true" t="shared" si="0" ref="N11:N47">O11+P11</f>
        <v>1</v>
      </c>
      <c r="O11" s="5">
        <v>0</v>
      </c>
      <c r="P11" s="42">
        <v>1</v>
      </c>
    </row>
    <row r="12" spans="1:16" ht="18" customHeight="1">
      <c r="A12" s="16"/>
      <c r="B12" s="49" t="s">
        <v>5</v>
      </c>
      <c r="C12" s="49"/>
      <c r="D12" s="49"/>
      <c r="E12" s="49"/>
      <c r="F12" s="49"/>
      <c r="G12" s="14"/>
      <c r="H12" s="19">
        <v>10</v>
      </c>
      <c r="I12" s="19">
        <v>4</v>
      </c>
      <c r="J12" s="19">
        <v>10</v>
      </c>
      <c r="K12" s="19">
        <v>4</v>
      </c>
      <c r="L12" s="19">
        <v>10</v>
      </c>
      <c r="M12" s="19">
        <v>3</v>
      </c>
      <c r="N12" s="41">
        <f t="shared" si="0"/>
        <v>15</v>
      </c>
      <c r="O12" s="43">
        <v>11</v>
      </c>
      <c r="P12" s="43">
        <v>4</v>
      </c>
    </row>
    <row r="13" spans="1:16" ht="18" customHeight="1">
      <c r="A13" s="16"/>
      <c r="B13" s="48" t="s">
        <v>6</v>
      </c>
      <c r="C13" s="48"/>
      <c r="D13" s="48"/>
      <c r="E13" s="48"/>
      <c r="F13" s="48"/>
      <c r="G13" s="14"/>
      <c r="H13" s="20">
        <v>39</v>
      </c>
      <c r="I13" s="20">
        <v>19</v>
      </c>
      <c r="J13" s="20">
        <v>39</v>
      </c>
      <c r="K13" s="20">
        <v>19</v>
      </c>
      <c r="L13" s="19">
        <v>39</v>
      </c>
      <c r="M13" s="19">
        <v>19</v>
      </c>
      <c r="N13" s="41">
        <f t="shared" si="0"/>
        <v>58</v>
      </c>
      <c r="O13" s="43">
        <v>39</v>
      </c>
      <c r="P13" s="43">
        <v>19</v>
      </c>
    </row>
    <row r="14" spans="1:16" ht="18" customHeight="1">
      <c r="A14" s="16"/>
      <c r="B14" s="48" t="s">
        <v>24</v>
      </c>
      <c r="C14" s="48"/>
      <c r="D14" s="48"/>
      <c r="E14" s="48"/>
      <c r="F14" s="48"/>
      <c r="G14" s="14"/>
      <c r="H14" s="20">
        <v>469</v>
      </c>
      <c r="I14" s="20">
        <v>235</v>
      </c>
      <c r="J14" s="20">
        <v>472</v>
      </c>
      <c r="K14" s="20">
        <v>235</v>
      </c>
      <c r="L14" s="19">
        <v>473</v>
      </c>
      <c r="M14" s="19">
        <v>232</v>
      </c>
      <c r="N14" s="41">
        <f t="shared" si="0"/>
        <v>709</v>
      </c>
      <c r="O14" s="43">
        <v>494</v>
      </c>
      <c r="P14" s="43">
        <v>215</v>
      </c>
    </row>
    <row r="15" spans="1:16" ht="18" customHeight="1">
      <c r="A15" s="16"/>
      <c r="B15" s="49" t="s">
        <v>7</v>
      </c>
      <c r="C15" s="49"/>
      <c r="D15" s="49"/>
      <c r="E15" s="49"/>
      <c r="F15" s="49"/>
      <c r="G15" s="14"/>
      <c r="H15" s="19">
        <v>1471</v>
      </c>
      <c r="I15" s="19">
        <v>1298</v>
      </c>
      <c r="J15" s="19">
        <v>1473</v>
      </c>
      <c r="K15" s="19">
        <v>1290</v>
      </c>
      <c r="L15" s="19">
        <v>1466</v>
      </c>
      <c r="M15" s="19">
        <v>1299</v>
      </c>
      <c r="N15" s="41">
        <f t="shared" si="0"/>
        <v>2817</v>
      </c>
      <c r="O15" s="44">
        <v>1509</v>
      </c>
      <c r="P15" s="44">
        <v>1308</v>
      </c>
    </row>
    <row r="16" spans="1:16" ht="4.5" customHeight="1">
      <c r="A16" s="16"/>
      <c r="B16" s="16"/>
      <c r="C16" s="16"/>
      <c r="D16" s="16"/>
      <c r="E16" s="16"/>
      <c r="F16" s="16"/>
      <c r="G16" s="14"/>
      <c r="H16" s="19"/>
      <c r="I16" s="19"/>
      <c r="J16" s="19"/>
      <c r="K16" s="19"/>
      <c r="L16" s="19"/>
      <c r="M16" s="19"/>
      <c r="N16" s="41"/>
      <c r="O16" s="43"/>
      <c r="P16" s="43"/>
    </row>
    <row r="17" spans="1:16" ht="18" customHeight="1">
      <c r="A17" s="16"/>
      <c r="B17" s="49" t="s">
        <v>8</v>
      </c>
      <c r="C17" s="49"/>
      <c r="D17" s="49"/>
      <c r="E17" s="49"/>
      <c r="F17" s="49"/>
      <c r="G17" s="14"/>
      <c r="H17" s="19"/>
      <c r="I17" s="19"/>
      <c r="J17" s="19"/>
      <c r="K17" s="19"/>
      <c r="L17" s="19"/>
      <c r="M17" s="19"/>
      <c r="N17" s="41"/>
      <c r="O17" s="43"/>
      <c r="P17" s="43"/>
    </row>
    <row r="18" spans="1:16" ht="18" customHeight="1">
      <c r="A18" s="16"/>
      <c r="B18" s="50"/>
      <c r="C18" s="21"/>
      <c r="D18" s="51" t="s">
        <v>26</v>
      </c>
      <c r="E18" s="51"/>
      <c r="F18" s="51"/>
      <c r="G18" s="14"/>
      <c r="H18" s="20">
        <f aca="true" t="shared" si="1" ref="H18:M18">SUM(H19:H20)</f>
        <v>61</v>
      </c>
      <c r="I18" s="20">
        <f t="shared" si="1"/>
        <v>68</v>
      </c>
      <c r="J18" s="20">
        <f t="shared" si="1"/>
        <v>60</v>
      </c>
      <c r="K18" s="20">
        <f t="shared" si="1"/>
        <v>68</v>
      </c>
      <c r="L18" s="19">
        <f t="shared" si="1"/>
        <v>59</v>
      </c>
      <c r="M18" s="19">
        <f t="shared" si="1"/>
        <v>67</v>
      </c>
      <c r="N18" s="41">
        <f t="shared" si="0"/>
        <v>126</v>
      </c>
      <c r="O18" s="43">
        <v>59</v>
      </c>
      <c r="P18" s="43">
        <v>67</v>
      </c>
    </row>
    <row r="19" spans="1:16" ht="18" customHeight="1">
      <c r="A19" s="16"/>
      <c r="B19" s="50"/>
      <c r="C19" s="21"/>
      <c r="D19" s="7"/>
      <c r="E19" s="9"/>
      <c r="F19" s="22" t="s">
        <v>23</v>
      </c>
      <c r="G19" s="23"/>
      <c r="H19" s="24">
        <v>21</v>
      </c>
      <c r="I19" s="24">
        <v>12</v>
      </c>
      <c r="J19" s="24">
        <v>20</v>
      </c>
      <c r="K19" s="24">
        <v>12</v>
      </c>
      <c r="L19" s="25">
        <v>19</v>
      </c>
      <c r="M19" s="25">
        <v>11</v>
      </c>
      <c r="N19" s="41">
        <f t="shared" si="0"/>
        <v>30</v>
      </c>
      <c r="O19" s="43">
        <v>19</v>
      </c>
      <c r="P19" s="43">
        <v>11</v>
      </c>
    </row>
    <row r="20" spans="1:16" ht="18" customHeight="1">
      <c r="A20" s="16"/>
      <c r="B20" s="50"/>
      <c r="C20" s="21"/>
      <c r="D20" s="9"/>
      <c r="E20" s="9"/>
      <c r="F20" s="22" t="s">
        <v>9</v>
      </c>
      <c r="G20" s="23"/>
      <c r="H20" s="24">
        <v>40</v>
      </c>
      <c r="I20" s="24">
        <v>56</v>
      </c>
      <c r="J20" s="24">
        <v>40</v>
      </c>
      <c r="K20" s="24">
        <v>56</v>
      </c>
      <c r="L20" s="25">
        <v>40</v>
      </c>
      <c r="M20" s="25">
        <v>56</v>
      </c>
      <c r="N20" s="41">
        <f t="shared" si="0"/>
        <v>96</v>
      </c>
      <c r="O20" s="43">
        <v>40</v>
      </c>
      <c r="P20" s="43">
        <v>56</v>
      </c>
    </row>
    <row r="21" spans="1:16" ht="18" customHeight="1">
      <c r="A21" s="16"/>
      <c r="B21" s="50"/>
      <c r="C21" s="21"/>
      <c r="D21" s="47" t="s">
        <v>10</v>
      </c>
      <c r="E21" s="47"/>
      <c r="F21" s="47"/>
      <c r="G21" s="14"/>
      <c r="H21" s="20">
        <v>4</v>
      </c>
      <c r="I21" s="20">
        <v>3</v>
      </c>
      <c r="J21" s="20">
        <v>4</v>
      </c>
      <c r="K21" s="20">
        <v>3</v>
      </c>
      <c r="L21" s="19">
        <v>4</v>
      </c>
      <c r="M21" s="19">
        <v>2</v>
      </c>
      <c r="N21" s="41">
        <f t="shared" si="0"/>
        <v>6</v>
      </c>
      <c r="O21" s="43">
        <v>4</v>
      </c>
      <c r="P21" s="43">
        <v>2</v>
      </c>
    </row>
    <row r="22" spans="1:16" ht="34.5" customHeight="1">
      <c r="A22" s="16"/>
      <c r="B22" s="50"/>
      <c r="C22" s="21"/>
      <c r="D22" s="51" t="s">
        <v>25</v>
      </c>
      <c r="E22" s="48"/>
      <c r="F22" s="48"/>
      <c r="G22" s="14"/>
      <c r="H22" s="20">
        <v>3</v>
      </c>
      <c r="I22" s="20">
        <v>2</v>
      </c>
      <c r="J22" s="20">
        <v>3</v>
      </c>
      <c r="K22" s="20">
        <v>2</v>
      </c>
      <c r="L22" s="19">
        <v>4</v>
      </c>
      <c r="M22" s="19">
        <v>2</v>
      </c>
      <c r="N22" s="41">
        <f t="shared" si="0"/>
        <v>6</v>
      </c>
      <c r="O22" s="43">
        <v>4</v>
      </c>
      <c r="P22" s="43">
        <v>2</v>
      </c>
    </row>
    <row r="23" spans="1:16" ht="18" customHeight="1">
      <c r="A23" s="16"/>
      <c r="B23" s="50"/>
      <c r="C23" s="21"/>
      <c r="D23" s="48" t="s">
        <v>11</v>
      </c>
      <c r="E23" s="48"/>
      <c r="F23" s="48"/>
      <c r="G23" s="14"/>
      <c r="H23" s="20">
        <v>1</v>
      </c>
      <c r="I23" s="20">
        <v>1</v>
      </c>
      <c r="J23" s="20">
        <v>1</v>
      </c>
      <c r="K23" s="20">
        <v>1</v>
      </c>
      <c r="L23" s="19">
        <v>1</v>
      </c>
      <c r="M23" s="19">
        <v>1</v>
      </c>
      <c r="N23" s="41">
        <f t="shared" si="0"/>
        <v>2</v>
      </c>
      <c r="O23" s="43">
        <v>1</v>
      </c>
      <c r="P23" s="43">
        <v>1</v>
      </c>
    </row>
    <row r="24" spans="1:16" ht="18" customHeight="1">
      <c r="A24" s="16"/>
      <c r="B24" s="50"/>
      <c r="C24" s="21"/>
      <c r="D24" s="48" t="s">
        <v>12</v>
      </c>
      <c r="E24" s="48"/>
      <c r="F24" s="48"/>
      <c r="G24" s="14"/>
      <c r="H24" s="20">
        <v>1</v>
      </c>
      <c r="I24" s="18">
        <v>0</v>
      </c>
      <c r="J24" s="20">
        <v>1</v>
      </c>
      <c r="K24" s="18">
        <v>0</v>
      </c>
      <c r="L24" s="20">
        <v>1</v>
      </c>
      <c r="M24" s="18">
        <v>0</v>
      </c>
      <c r="N24" s="41">
        <f t="shared" si="0"/>
        <v>1</v>
      </c>
      <c r="O24" s="43">
        <v>1</v>
      </c>
      <c r="P24" s="5">
        <v>0</v>
      </c>
    </row>
    <row r="25" spans="1:16" ht="18" customHeight="1">
      <c r="A25" s="16"/>
      <c r="B25" s="50"/>
      <c r="C25" s="21"/>
      <c r="D25" s="48" t="s">
        <v>13</v>
      </c>
      <c r="E25" s="48"/>
      <c r="F25" s="48"/>
      <c r="G25" s="14"/>
      <c r="H25" s="20">
        <v>3</v>
      </c>
      <c r="I25" s="20">
        <v>1</v>
      </c>
      <c r="J25" s="19">
        <v>3</v>
      </c>
      <c r="K25" s="19">
        <v>1</v>
      </c>
      <c r="L25" s="19">
        <v>3</v>
      </c>
      <c r="M25" s="19">
        <v>1</v>
      </c>
      <c r="N25" s="41">
        <f t="shared" si="0"/>
        <v>4</v>
      </c>
      <c r="O25" s="43">
        <v>3</v>
      </c>
      <c r="P25" s="43">
        <v>1</v>
      </c>
    </row>
    <row r="26" spans="1:16" ht="18" customHeight="1">
      <c r="A26" s="16"/>
      <c r="B26" s="50"/>
      <c r="C26" s="21"/>
      <c r="D26" s="48" t="s">
        <v>14</v>
      </c>
      <c r="E26" s="48"/>
      <c r="F26" s="48"/>
      <c r="G26" s="14"/>
      <c r="H26" s="20">
        <v>6</v>
      </c>
      <c r="I26" s="20">
        <v>6</v>
      </c>
      <c r="J26" s="20">
        <v>6</v>
      </c>
      <c r="K26" s="20">
        <v>6</v>
      </c>
      <c r="L26" s="19">
        <v>6</v>
      </c>
      <c r="M26" s="19">
        <v>6</v>
      </c>
      <c r="N26" s="41">
        <f t="shared" si="0"/>
        <v>12</v>
      </c>
      <c r="O26" s="43">
        <v>6</v>
      </c>
      <c r="P26" s="43">
        <v>6</v>
      </c>
    </row>
    <row r="27" spans="1:16" ht="18" customHeight="1">
      <c r="A27" s="16"/>
      <c r="B27" s="50"/>
      <c r="C27" s="21"/>
      <c r="D27" s="48" t="s">
        <v>15</v>
      </c>
      <c r="E27" s="48"/>
      <c r="F27" s="48"/>
      <c r="G27" s="14"/>
      <c r="H27" s="19">
        <v>1</v>
      </c>
      <c r="I27" s="18">
        <v>0</v>
      </c>
      <c r="J27" s="20">
        <v>1</v>
      </c>
      <c r="K27" s="18">
        <v>0</v>
      </c>
      <c r="L27" s="19">
        <v>1</v>
      </c>
      <c r="M27" s="18">
        <v>0</v>
      </c>
      <c r="N27" s="41">
        <f t="shared" si="0"/>
        <v>1</v>
      </c>
      <c r="O27" s="43">
        <v>1</v>
      </c>
      <c r="P27" s="5">
        <v>0</v>
      </c>
    </row>
    <row r="28" spans="1:16" ht="18" customHeight="1">
      <c r="A28" s="16"/>
      <c r="B28" s="50"/>
      <c r="C28" s="21"/>
      <c r="D28" s="48" t="s">
        <v>30</v>
      </c>
      <c r="E28" s="48"/>
      <c r="F28" s="48"/>
      <c r="G28" s="14"/>
      <c r="H28" s="18">
        <v>0</v>
      </c>
      <c r="I28" s="19">
        <v>1</v>
      </c>
      <c r="J28" s="18">
        <v>0</v>
      </c>
      <c r="K28" s="20">
        <v>1</v>
      </c>
      <c r="L28" s="18">
        <v>0</v>
      </c>
      <c r="M28" s="19">
        <v>1</v>
      </c>
      <c r="N28" s="41">
        <f t="shared" si="0"/>
        <v>1</v>
      </c>
      <c r="O28" s="5">
        <v>0</v>
      </c>
      <c r="P28" s="43">
        <v>1</v>
      </c>
    </row>
    <row r="29" spans="1:16" ht="18" customHeight="1">
      <c r="A29" s="16"/>
      <c r="B29" s="50"/>
      <c r="C29" s="21"/>
      <c r="D29" s="48" t="s">
        <v>31</v>
      </c>
      <c r="E29" s="48"/>
      <c r="F29" s="48"/>
      <c r="G29" s="14"/>
      <c r="H29" s="18">
        <v>0</v>
      </c>
      <c r="I29" s="19">
        <v>1</v>
      </c>
      <c r="J29" s="18">
        <v>0</v>
      </c>
      <c r="K29" s="20">
        <v>1</v>
      </c>
      <c r="L29" s="18">
        <v>0</v>
      </c>
      <c r="M29" s="19">
        <v>1</v>
      </c>
      <c r="N29" s="41">
        <f t="shared" si="0"/>
        <v>1</v>
      </c>
      <c r="O29" s="5">
        <v>0</v>
      </c>
      <c r="P29" s="43">
        <v>1</v>
      </c>
    </row>
    <row r="30" spans="1:16" ht="18" customHeight="1">
      <c r="A30" s="16"/>
      <c r="B30" s="50"/>
      <c r="C30" s="21"/>
      <c r="D30" s="48" t="s">
        <v>32</v>
      </c>
      <c r="E30" s="48"/>
      <c r="F30" s="48"/>
      <c r="G30" s="14"/>
      <c r="H30" s="18">
        <v>0</v>
      </c>
      <c r="I30" s="19">
        <v>1</v>
      </c>
      <c r="J30" s="18">
        <v>0</v>
      </c>
      <c r="K30" s="20">
        <v>1</v>
      </c>
      <c r="L30" s="18">
        <v>0</v>
      </c>
      <c r="M30" s="19">
        <v>1</v>
      </c>
      <c r="N30" s="41">
        <f t="shared" si="0"/>
        <v>1</v>
      </c>
      <c r="O30" s="5">
        <v>0</v>
      </c>
      <c r="P30" s="43">
        <v>1</v>
      </c>
    </row>
    <row r="31" spans="1:16" ht="18" customHeight="1">
      <c r="A31" s="16"/>
      <c r="B31" s="50"/>
      <c r="C31" s="21"/>
      <c r="D31" s="48" t="s">
        <v>33</v>
      </c>
      <c r="E31" s="48"/>
      <c r="F31" s="48"/>
      <c r="G31" s="14"/>
      <c r="H31" s="18">
        <v>0</v>
      </c>
      <c r="I31" s="19">
        <v>1</v>
      </c>
      <c r="J31" s="18">
        <v>0</v>
      </c>
      <c r="K31" s="20">
        <v>1</v>
      </c>
      <c r="L31" s="18">
        <v>0</v>
      </c>
      <c r="M31" s="19">
        <v>1</v>
      </c>
      <c r="N31" s="41">
        <f t="shared" si="0"/>
        <v>1</v>
      </c>
      <c r="O31" s="5">
        <v>0</v>
      </c>
      <c r="P31" s="43">
        <v>1</v>
      </c>
    </row>
    <row r="32" spans="1:16" ht="18" customHeight="1">
      <c r="A32" s="16"/>
      <c r="B32" s="50"/>
      <c r="C32" s="21"/>
      <c r="D32" s="48" t="s">
        <v>16</v>
      </c>
      <c r="E32" s="48"/>
      <c r="F32" s="48"/>
      <c r="G32" s="14"/>
      <c r="H32" s="20">
        <v>12</v>
      </c>
      <c r="I32" s="20">
        <v>5</v>
      </c>
      <c r="J32" s="20">
        <v>12</v>
      </c>
      <c r="K32" s="20">
        <v>5</v>
      </c>
      <c r="L32" s="19">
        <v>12</v>
      </c>
      <c r="M32" s="19">
        <v>5</v>
      </c>
      <c r="N32" s="41">
        <f t="shared" si="0"/>
        <v>19</v>
      </c>
      <c r="O32" s="43">
        <v>13</v>
      </c>
      <c r="P32" s="43">
        <v>6</v>
      </c>
    </row>
    <row r="33" spans="1:16" ht="18" customHeight="1">
      <c r="A33" s="16"/>
      <c r="B33" s="50"/>
      <c r="C33" s="21"/>
      <c r="D33" s="48" t="s">
        <v>17</v>
      </c>
      <c r="E33" s="48"/>
      <c r="F33" s="48"/>
      <c r="G33" s="14"/>
      <c r="H33" s="20">
        <v>3</v>
      </c>
      <c r="I33" s="20">
        <v>1</v>
      </c>
      <c r="J33" s="20">
        <v>3</v>
      </c>
      <c r="K33" s="20">
        <v>1</v>
      </c>
      <c r="L33" s="19">
        <v>4</v>
      </c>
      <c r="M33" s="19">
        <v>1</v>
      </c>
      <c r="N33" s="41">
        <f t="shared" si="0"/>
        <v>5</v>
      </c>
      <c r="O33" s="43">
        <v>4</v>
      </c>
      <c r="P33" s="43">
        <v>1</v>
      </c>
    </row>
    <row r="34" spans="1:16" ht="18" customHeight="1">
      <c r="A34" s="16"/>
      <c r="B34" s="50"/>
      <c r="C34" s="21"/>
      <c r="D34" s="51" t="s">
        <v>27</v>
      </c>
      <c r="E34" s="51"/>
      <c r="F34" s="51"/>
      <c r="G34" s="14"/>
      <c r="H34" s="20">
        <f aca="true" t="shared" si="2" ref="H34:M34">SUM(H35:H36)</f>
        <v>156</v>
      </c>
      <c r="I34" s="20">
        <f t="shared" si="2"/>
        <v>44</v>
      </c>
      <c r="J34" s="20">
        <f t="shared" si="2"/>
        <v>156</v>
      </c>
      <c r="K34" s="20">
        <f t="shared" si="2"/>
        <v>44</v>
      </c>
      <c r="L34" s="19">
        <f t="shared" si="2"/>
        <v>156</v>
      </c>
      <c r="M34" s="19">
        <f t="shared" si="2"/>
        <v>44</v>
      </c>
      <c r="N34" s="41">
        <f t="shared" si="0"/>
        <v>200</v>
      </c>
      <c r="O34" s="43">
        <v>156</v>
      </c>
      <c r="P34" s="43">
        <v>44</v>
      </c>
    </row>
    <row r="35" spans="1:16" ht="18" customHeight="1">
      <c r="A35" s="16"/>
      <c r="B35" s="50"/>
      <c r="C35" s="21"/>
      <c r="D35" s="26"/>
      <c r="E35" s="27"/>
      <c r="F35" s="22" t="s">
        <v>23</v>
      </c>
      <c r="G35" s="23"/>
      <c r="H35" s="20">
        <v>29</v>
      </c>
      <c r="I35" s="20">
        <v>10</v>
      </c>
      <c r="J35" s="20">
        <v>29</v>
      </c>
      <c r="K35" s="28">
        <v>10</v>
      </c>
      <c r="L35" s="25">
        <v>29</v>
      </c>
      <c r="M35" s="25">
        <v>10</v>
      </c>
      <c r="N35" s="41">
        <f t="shared" si="0"/>
        <v>39</v>
      </c>
      <c r="O35" s="43">
        <v>29</v>
      </c>
      <c r="P35" s="43">
        <v>10</v>
      </c>
    </row>
    <row r="36" spans="1:16" ht="18" customHeight="1">
      <c r="A36" s="16"/>
      <c r="B36" s="50"/>
      <c r="C36" s="21"/>
      <c r="D36" s="27"/>
      <c r="E36" s="27"/>
      <c r="F36" s="22" t="s">
        <v>9</v>
      </c>
      <c r="G36" s="23"/>
      <c r="H36" s="28">
        <v>127</v>
      </c>
      <c r="I36" s="28">
        <v>34</v>
      </c>
      <c r="J36" s="28">
        <v>127</v>
      </c>
      <c r="K36" s="28">
        <v>34</v>
      </c>
      <c r="L36" s="25">
        <v>127</v>
      </c>
      <c r="M36" s="25">
        <v>34</v>
      </c>
      <c r="N36" s="41">
        <f t="shared" si="0"/>
        <v>161</v>
      </c>
      <c r="O36" s="43">
        <v>127</v>
      </c>
      <c r="P36" s="43">
        <v>34</v>
      </c>
    </row>
    <row r="37" spans="1:16" ht="18" customHeight="1">
      <c r="A37" s="16"/>
      <c r="B37" s="50"/>
      <c r="C37" s="21"/>
      <c r="D37" s="51" t="s">
        <v>28</v>
      </c>
      <c r="E37" s="51"/>
      <c r="F37" s="51"/>
      <c r="G37" s="14"/>
      <c r="H37" s="29">
        <f aca="true" t="shared" si="3" ref="H37:M37">SUM(H38:H39)</f>
        <v>94</v>
      </c>
      <c r="I37" s="29">
        <f t="shared" si="3"/>
        <v>40</v>
      </c>
      <c r="J37" s="29">
        <f t="shared" si="3"/>
        <v>95</v>
      </c>
      <c r="K37" s="29">
        <f t="shared" si="3"/>
        <v>40</v>
      </c>
      <c r="L37" s="19">
        <f t="shared" si="3"/>
        <v>93</v>
      </c>
      <c r="M37" s="19">
        <f t="shared" si="3"/>
        <v>40</v>
      </c>
      <c r="N37" s="41">
        <f t="shared" si="0"/>
        <v>132</v>
      </c>
      <c r="O37" s="43">
        <v>93</v>
      </c>
      <c r="P37" s="43">
        <v>39</v>
      </c>
    </row>
    <row r="38" spans="1:16" ht="18" customHeight="1">
      <c r="A38" s="16"/>
      <c r="B38" s="50"/>
      <c r="C38" s="21"/>
      <c r="D38" s="7"/>
      <c r="E38" s="9"/>
      <c r="F38" s="22" t="s">
        <v>23</v>
      </c>
      <c r="G38" s="23"/>
      <c r="H38" s="28">
        <v>19</v>
      </c>
      <c r="I38" s="28">
        <v>21</v>
      </c>
      <c r="J38" s="28">
        <v>20</v>
      </c>
      <c r="K38" s="28">
        <v>21</v>
      </c>
      <c r="L38" s="25">
        <v>18</v>
      </c>
      <c r="M38" s="25">
        <v>21</v>
      </c>
      <c r="N38" s="41">
        <f t="shared" si="0"/>
        <v>37</v>
      </c>
      <c r="O38" s="43">
        <v>18</v>
      </c>
      <c r="P38" s="43">
        <v>19</v>
      </c>
    </row>
    <row r="39" spans="1:16" ht="18" customHeight="1">
      <c r="A39" s="16"/>
      <c r="B39" s="21"/>
      <c r="C39" s="21"/>
      <c r="D39" s="7"/>
      <c r="E39" s="9"/>
      <c r="F39" s="22" t="s">
        <v>9</v>
      </c>
      <c r="G39" s="23"/>
      <c r="H39" s="28">
        <v>75</v>
      </c>
      <c r="I39" s="28">
        <v>19</v>
      </c>
      <c r="J39" s="28">
        <v>75</v>
      </c>
      <c r="K39" s="28">
        <v>19</v>
      </c>
      <c r="L39" s="25">
        <v>75</v>
      </c>
      <c r="M39" s="25">
        <v>19</v>
      </c>
      <c r="N39" s="41">
        <f t="shared" si="0"/>
        <v>95</v>
      </c>
      <c r="O39" s="43">
        <v>75</v>
      </c>
      <c r="P39" s="43">
        <v>20</v>
      </c>
    </row>
    <row r="40" spans="1:16" ht="4.5" customHeight="1">
      <c r="A40" s="16"/>
      <c r="B40" s="7"/>
      <c r="C40" s="7"/>
      <c r="D40" s="7"/>
      <c r="E40" s="7"/>
      <c r="F40" s="7"/>
      <c r="G40" s="14"/>
      <c r="H40" s="29"/>
      <c r="I40" s="29"/>
      <c r="J40" s="29"/>
      <c r="K40" s="29"/>
      <c r="L40" s="19"/>
      <c r="M40" s="19"/>
      <c r="N40" s="41"/>
      <c r="O40" s="43"/>
      <c r="P40" s="43"/>
    </row>
    <row r="41" spans="1:16" ht="18" customHeight="1">
      <c r="A41" s="16"/>
      <c r="B41" s="48" t="s">
        <v>18</v>
      </c>
      <c r="C41" s="48"/>
      <c r="D41" s="48"/>
      <c r="E41" s="48"/>
      <c r="F41" s="48"/>
      <c r="G41" s="14"/>
      <c r="H41" s="29">
        <v>6193</v>
      </c>
      <c r="I41" s="29">
        <v>4251</v>
      </c>
      <c r="J41" s="29">
        <v>6289</v>
      </c>
      <c r="K41" s="29">
        <v>4319</v>
      </c>
      <c r="L41" s="19">
        <v>6398</v>
      </c>
      <c r="M41" s="19">
        <v>4371</v>
      </c>
      <c r="N41" s="41">
        <f t="shared" si="0"/>
        <v>10966</v>
      </c>
      <c r="O41" s="44">
        <v>6576</v>
      </c>
      <c r="P41" s="44">
        <v>4390</v>
      </c>
    </row>
    <row r="42" spans="1:16" ht="18" customHeight="1">
      <c r="A42" s="16"/>
      <c r="B42" s="48" t="s">
        <v>41</v>
      </c>
      <c r="C42" s="48"/>
      <c r="D42" s="48"/>
      <c r="E42" s="48"/>
      <c r="F42" s="48"/>
      <c r="G42" s="14"/>
      <c r="H42" s="29">
        <v>925</v>
      </c>
      <c r="I42" s="29">
        <v>368</v>
      </c>
      <c r="J42" s="29">
        <v>927</v>
      </c>
      <c r="K42" s="29">
        <v>370</v>
      </c>
      <c r="L42" s="19">
        <v>928</v>
      </c>
      <c r="M42" s="19">
        <v>374</v>
      </c>
      <c r="N42" s="41">
        <f t="shared" si="0"/>
        <v>1339</v>
      </c>
      <c r="O42" s="42">
        <v>935</v>
      </c>
      <c r="P42" s="42">
        <v>404</v>
      </c>
    </row>
    <row r="43" spans="1:16" ht="5.25" customHeight="1">
      <c r="A43" s="16"/>
      <c r="B43" s="7"/>
      <c r="C43" s="7"/>
      <c r="D43" s="7"/>
      <c r="E43" s="7"/>
      <c r="F43" s="7"/>
      <c r="G43" s="14"/>
      <c r="H43" s="29"/>
      <c r="I43" s="29"/>
      <c r="J43" s="29"/>
      <c r="K43" s="29"/>
      <c r="L43" s="19"/>
      <c r="M43" s="19"/>
      <c r="N43" s="41"/>
      <c r="O43" s="43"/>
      <c r="P43" s="43"/>
    </row>
    <row r="44" spans="1:16" ht="18" customHeight="1">
      <c r="A44" s="16"/>
      <c r="B44" s="48" t="s">
        <v>19</v>
      </c>
      <c r="C44" s="48"/>
      <c r="D44" s="48"/>
      <c r="E44" s="48"/>
      <c r="F44" s="48"/>
      <c r="G44" s="14"/>
      <c r="H44" s="29"/>
      <c r="I44" s="29"/>
      <c r="J44" s="29"/>
      <c r="K44" s="29"/>
      <c r="L44" s="19"/>
      <c r="M44" s="19"/>
      <c r="N44" s="41"/>
      <c r="O44" s="43"/>
      <c r="P44" s="43"/>
    </row>
    <row r="45" spans="1:16" ht="18" customHeight="1">
      <c r="A45" s="16"/>
      <c r="B45" s="50"/>
      <c r="C45" s="7"/>
      <c r="D45" s="48" t="s">
        <v>20</v>
      </c>
      <c r="E45" s="48"/>
      <c r="F45" s="48"/>
      <c r="G45" s="14"/>
      <c r="H45" s="29">
        <v>85</v>
      </c>
      <c r="I45" s="29">
        <v>51</v>
      </c>
      <c r="J45" s="29">
        <v>85</v>
      </c>
      <c r="K45" s="29">
        <v>50</v>
      </c>
      <c r="L45" s="19">
        <v>85</v>
      </c>
      <c r="M45" s="19">
        <v>50</v>
      </c>
      <c r="N45" s="41">
        <f t="shared" si="0"/>
        <v>131</v>
      </c>
      <c r="O45" s="43">
        <v>81</v>
      </c>
      <c r="P45" s="43">
        <v>50</v>
      </c>
    </row>
    <row r="46" spans="1:16" ht="18" customHeight="1">
      <c r="A46" s="16"/>
      <c r="B46" s="50"/>
      <c r="C46" s="7"/>
      <c r="D46" s="48" t="s">
        <v>21</v>
      </c>
      <c r="E46" s="48"/>
      <c r="F46" s="48"/>
      <c r="G46" s="14"/>
      <c r="H46" s="29">
        <v>13</v>
      </c>
      <c r="I46" s="29">
        <v>15</v>
      </c>
      <c r="J46" s="29">
        <v>13</v>
      </c>
      <c r="K46" s="29">
        <v>16</v>
      </c>
      <c r="L46" s="19">
        <v>14</v>
      </c>
      <c r="M46" s="19">
        <v>17</v>
      </c>
      <c r="N46" s="41">
        <f t="shared" si="0"/>
        <v>32</v>
      </c>
      <c r="O46" s="43">
        <v>15</v>
      </c>
      <c r="P46" s="43">
        <v>17</v>
      </c>
    </row>
    <row r="47" spans="1:16" ht="18" customHeight="1">
      <c r="A47" s="16"/>
      <c r="B47" s="50"/>
      <c r="C47" s="7"/>
      <c r="D47" s="48" t="s">
        <v>22</v>
      </c>
      <c r="E47" s="48"/>
      <c r="F47" s="48"/>
      <c r="G47" s="14"/>
      <c r="H47" s="29">
        <v>80</v>
      </c>
      <c r="I47" s="29">
        <v>33</v>
      </c>
      <c r="J47" s="29">
        <v>80</v>
      </c>
      <c r="K47" s="29">
        <v>44</v>
      </c>
      <c r="L47" s="19">
        <v>81</v>
      </c>
      <c r="M47" s="19">
        <v>44</v>
      </c>
      <c r="N47" s="41">
        <f t="shared" si="0"/>
        <v>128</v>
      </c>
      <c r="O47" s="43">
        <v>84</v>
      </c>
      <c r="P47" s="43">
        <v>44</v>
      </c>
    </row>
    <row r="48" spans="1:16" s="39" customFormat="1" ht="7.5" customHeight="1">
      <c r="A48" s="30"/>
      <c r="B48" s="30"/>
      <c r="C48" s="30"/>
      <c r="D48" s="30"/>
      <c r="E48" s="30"/>
      <c r="F48" s="30"/>
      <c r="G48" s="31"/>
      <c r="H48" s="32"/>
      <c r="I48" s="32"/>
      <c r="J48" s="32"/>
      <c r="K48" s="32"/>
      <c r="L48" s="32"/>
      <c r="M48" s="32"/>
      <c r="N48" s="59"/>
      <c r="O48" s="59"/>
      <c r="P48" s="59"/>
    </row>
    <row r="49" spans="1:16" s="39" customFormat="1" ht="15" customHeight="1">
      <c r="A49" s="12" t="s">
        <v>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  <c r="O49" s="11"/>
      <c r="P49" s="33" t="s">
        <v>0</v>
      </c>
    </row>
    <row r="50" spans="1:16" s="39" customFormat="1" ht="12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  <c r="O50" s="11"/>
      <c r="P50" s="11"/>
    </row>
    <row r="51" spans="14:16" ht="12" customHeight="1">
      <c r="N51" s="34"/>
      <c r="O51" s="34"/>
      <c r="P51" s="34"/>
    </row>
    <row r="52" spans="14:16" s="35" customFormat="1" ht="21" customHeight="1">
      <c r="N52" s="36"/>
      <c r="O52" s="36"/>
      <c r="P52" s="36"/>
    </row>
    <row r="53" spans="14:16" ht="30" customHeight="1">
      <c r="N53" s="34"/>
      <c r="O53" s="34"/>
      <c r="P53" s="34"/>
    </row>
    <row r="54" spans="14:16" ht="7.5" customHeight="1">
      <c r="N54" s="34"/>
      <c r="O54" s="34"/>
      <c r="P54" s="34"/>
    </row>
    <row r="55" spans="14:16" ht="27" customHeight="1">
      <c r="N55" s="34"/>
      <c r="O55" s="34"/>
      <c r="P55" s="34"/>
    </row>
    <row r="56" spans="14:16" ht="27" customHeight="1">
      <c r="N56" s="34"/>
      <c r="O56" s="34"/>
      <c r="P56" s="34"/>
    </row>
    <row r="57" spans="14:16" ht="27" customHeight="1">
      <c r="N57" s="34"/>
      <c r="O57" s="34"/>
      <c r="P57" s="34"/>
    </row>
    <row r="58" spans="14:16" ht="27" customHeight="1">
      <c r="N58" s="34"/>
      <c r="O58" s="34"/>
      <c r="P58" s="34"/>
    </row>
    <row r="59" spans="14:16" ht="27" customHeight="1">
      <c r="N59" s="34"/>
      <c r="O59" s="34"/>
      <c r="P59" s="34"/>
    </row>
    <row r="60" spans="14:16" ht="7.5" customHeight="1">
      <c r="N60" s="34"/>
      <c r="O60" s="34"/>
      <c r="P60" s="34"/>
    </row>
    <row r="61" spans="14:17" ht="18.75" customHeight="1">
      <c r="N61" s="34"/>
      <c r="O61" s="34"/>
      <c r="P61" s="34"/>
      <c r="Q61" s="40"/>
    </row>
    <row r="62" spans="14:16" ht="13.5">
      <c r="N62" s="34"/>
      <c r="O62" s="34"/>
      <c r="P62" s="34"/>
    </row>
    <row r="63" spans="14:16" ht="13.5">
      <c r="N63" s="34"/>
      <c r="O63" s="34"/>
      <c r="P63" s="34"/>
    </row>
    <row r="64" spans="14:16" ht="13.5">
      <c r="N64" s="34"/>
      <c r="O64" s="34"/>
      <c r="P64" s="34"/>
    </row>
    <row r="65" spans="12:16" ht="13.5">
      <c r="L65" s="34"/>
      <c r="M65" s="34"/>
      <c r="N65" s="34"/>
      <c r="O65" s="34"/>
      <c r="P65" s="34"/>
    </row>
  </sheetData>
  <mergeCells count="38">
    <mergeCell ref="B45:B47"/>
    <mergeCell ref="D47:F47"/>
    <mergeCell ref="N48:P48"/>
    <mergeCell ref="D34:F34"/>
    <mergeCell ref="D37:F37"/>
    <mergeCell ref="B42:F42"/>
    <mergeCell ref="B44:F44"/>
    <mergeCell ref="A6:G7"/>
    <mergeCell ref="H6:I6"/>
    <mergeCell ref="J6:K6"/>
    <mergeCell ref="L6:M6"/>
    <mergeCell ref="N6:P6"/>
    <mergeCell ref="B41:F41"/>
    <mergeCell ref="D45:F45"/>
    <mergeCell ref="D46:F46"/>
    <mergeCell ref="D26:F26"/>
    <mergeCell ref="D31:F31"/>
    <mergeCell ref="D32:F32"/>
    <mergeCell ref="D33:F33"/>
    <mergeCell ref="D22:F22"/>
    <mergeCell ref="D23:F23"/>
    <mergeCell ref="D30:F30"/>
    <mergeCell ref="B18:B38"/>
    <mergeCell ref="D18:F18"/>
    <mergeCell ref="D28:F28"/>
    <mergeCell ref="D29:F29"/>
    <mergeCell ref="B9:F9"/>
    <mergeCell ref="B11:F11"/>
    <mergeCell ref="B12:F12"/>
    <mergeCell ref="B13:F13"/>
    <mergeCell ref="B14:F14"/>
    <mergeCell ref="D21:F21"/>
    <mergeCell ref="B10:F10"/>
    <mergeCell ref="D27:F27"/>
    <mergeCell ref="B15:F15"/>
    <mergeCell ref="B17:F17"/>
    <mergeCell ref="D24:F24"/>
    <mergeCell ref="D25:F25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2006-03-03T04:19:12Z</cp:lastPrinted>
  <dcterms:created xsi:type="dcterms:W3CDTF">1999-02-24T06:04:09Z</dcterms:created>
  <dcterms:modified xsi:type="dcterms:W3CDTF">2006-04-10T10:23:06Z</dcterms:modified>
  <cp:category/>
  <cp:version/>
  <cp:contentType/>
  <cp:contentStatus/>
</cp:coreProperties>
</file>