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4(1)(2)" sheetId="1" r:id="rId1"/>
    <sheet name="表4(3)(4)" sheetId="2" r:id="rId2"/>
  </sheets>
  <definedNames>
    <definedName name="_xlnm.Print_Area" localSheetId="0">'表4(1)(2)'!$A$1:$G$59</definedName>
    <definedName name="_xlnm.Print_Area" localSheetId="1">'表4(3)(4)'!$A$1:$Q$54</definedName>
  </definedNames>
  <calcPr fullCalcOnLoad="1"/>
</workbook>
</file>

<file path=xl/sharedStrings.xml><?xml version="1.0" encoding="utf-8"?>
<sst xmlns="http://schemas.openxmlformats.org/spreadsheetml/2006/main" count="482" uniqueCount="327">
  <si>
    <t>土地及び気象</t>
  </si>
  <si>
    <t>霜</t>
  </si>
  <si>
    <t>雪</t>
  </si>
  <si>
    <t>初日月日</t>
  </si>
  <si>
    <t>終日月日</t>
  </si>
  <si>
    <t>昭和58～59年</t>
  </si>
  <si>
    <t>-</t>
  </si>
  <si>
    <t>平年値</t>
  </si>
  <si>
    <t>資料 静岡地方気象台</t>
  </si>
  <si>
    <t>雨</t>
  </si>
  <si>
    <t>霧</t>
  </si>
  <si>
    <t>雷</t>
  </si>
  <si>
    <t>日最大量</t>
  </si>
  <si>
    <t>起年月日</t>
  </si>
  <si>
    <t>１日最大</t>
  </si>
  <si>
    <t>瞬間最大</t>
  </si>
  <si>
    <t>年極値</t>
  </si>
  <si>
    <t>1月</t>
  </si>
  <si>
    <t>63～平成元年</t>
  </si>
  <si>
    <t>平成元～2年</t>
  </si>
  <si>
    <t>　59～60</t>
  </si>
  <si>
    <t>　60～61</t>
  </si>
  <si>
    <t>　61～62</t>
  </si>
  <si>
    <t>　62～63</t>
  </si>
  <si>
    <t>　2～3</t>
  </si>
  <si>
    <t>　3～4</t>
  </si>
  <si>
    <t>　4～5</t>
  </si>
  <si>
    <t>　5～6</t>
  </si>
  <si>
    <t>　6～7</t>
  </si>
  <si>
    <t>　7～8</t>
  </si>
  <si>
    <t>　9～10</t>
  </si>
  <si>
    <t>　8～9</t>
  </si>
  <si>
    <t>　10～11</t>
  </si>
  <si>
    <t>　11～12</t>
  </si>
  <si>
    <t>　12～13</t>
  </si>
  <si>
    <t>　13～14</t>
  </si>
  <si>
    <t>　14～15</t>
  </si>
  <si>
    <t>（2）天気又は現象日数</t>
  </si>
  <si>
    <t>-</t>
  </si>
  <si>
    <t>平成11年</t>
  </si>
  <si>
    <t>平成15年 1月</t>
  </si>
  <si>
    <t xml:space="preserve">       12</t>
  </si>
  <si>
    <t xml:space="preserve">   平成11年</t>
  </si>
  <si>
    <t xml:space="preserve">       13</t>
  </si>
  <si>
    <t xml:space="preserve">       14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</si>
  <si>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</si>
  <si>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</si>
  <si>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</si>
  <si>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</si>
  <si>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</si>
  <si>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</si>
  <si>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</si>
  <si>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</si>
  <si>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</si>
  <si>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</si>
  <si>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</si>
  <si>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（3）気象概況</t>
  </si>
  <si>
    <t>平成15年1月</t>
  </si>
  <si>
    <t>　　　12</t>
  </si>
  <si>
    <t>　　　13</t>
  </si>
  <si>
    <t>　　　14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</si>
  <si>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</si>
  <si>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</si>
  <si>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</si>
  <si>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</si>
  <si>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</si>
  <si>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</si>
  <si>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</si>
  <si>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</si>
  <si>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 　10</t>
  </si>
  <si>
    <t>　　　 11</t>
  </si>
  <si>
    <t>　　　 12</t>
  </si>
  <si>
    <t>平均風速(m/sec)</t>
  </si>
  <si>
    <t>日照時間(h)</t>
  </si>
  <si>
    <t>（1）季節</t>
  </si>
  <si>
    <t>4　気　　象</t>
  </si>
  <si>
    <t>注　1）雨日数は日雨量が0.5mm以上の日数である。</t>
  </si>
  <si>
    <t>　　2）雪、霧、雷は、その量又は強弱に関係なくこれらの現象が発生した日数である。</t>
  </si>
  <si>
    <t>　　3）不照日数が１日の日照時間が0.1時間未満の場合の日数である。</t>
  </si>
  <si>
    <t>注  1）静岡地方気象台（北緯34ﾟ58'､東経138゜24'､海抜14.1m､創立昭和15年1月1日)で観測したものである。</t>
  </si>
  <si>
    <t>　　2）気温の平均値は3､6､9､12､15､18､21､24時の8回観測の平均値である。</t>
  </si>
  <si>
    <t>　　3）湿度の平均値は、3､9､15､21時の4回観測の平均値である｡</t>
  </si>
  <si>
    <t>　　4）風速の平均値は、24時日界の全風程の平均である｡</t>
  </si>
  <si>
    <t>　　5）最高、最低気温については、2日以上観測された場合、後に観測された日付によった。</t>
  </si>
  <si>
    <t>1/17</t>
  </si>
  <si>
    <t>2/26</t>
  </si>
  <si>
    <t>3/31</t>
  </si>
  <si>
    <t>4/26</t>
  </si>
  <si>
    <t>5/ 8</t>
  </si>
  <si>
    <t>6/28</t>
  </si>
  <si>
    <t>7/11</t>
  </si>
  <si>
    <t>8/29</t>
  </si>
  <si>
    <t>9/ 6</t>
  </si>
  <si>
    <t>10/ 2</t>
  </si>
  <si>
    <t>11/21</t>
  </si>
  <si>
    <t>12/ 2</t>
  </si>
  <si>
    <t>1/31</t>
  </si>
  <si>
    <t>2/ 8</t>
  </si>
  <si>
    <t>3/ 5</t>
  </si>
  <si>
    <t>4/ 4</t>
  </si>
  <si>
    <t>5/10</t>
  </si>
  <si>
    <t>6/ 5</t>
  </si>
  <si>
    <t>7/16</t>
  </si>
  <si>
    <t>8/15</t>
  </si>
  <si>
    <t>9/23</t>
  </si>
  <si>
    <t>10/24</t>
  </si>
  <si>
    <t>11/14</t>
  </si>
  <si>
    <t>12/28</t>
  </si>
  <si>
    <t>12/27</t>
  </si>
  <si>
    <t>1/15</t>
  </si>
  <si>
    <t>2/28</t>
  </si>
  <si>
    <t>3/ 4</t>
  </si>
  <si>
    <t>4/21</t>
  </si>
  <si>
    <t>5/ 1</t>
  </si>
  <si>
    <t>6/26</t>
  </si>
  <si>
    <t>7/ 4</t>
  </si>
  <si>
    <t>9/ 5</t>
  </si>
  <si>
    <t>10/29</t>
  </si>
  <si>
    <t>11/22</t>
  </si>
  <si>
    <t>1/29</t>
  </si>
  <si>
    <t>3/ 1</t>
  </si>
  <si>
    <t>5/17</t>
  </si>
  <si>
    <t>8/ 9</t>
  </si>
  <si>
    <t>9/21</t>
  </si>
  <si>
    <t>10/13</t>
  </si>
  <si>
    <t>11/27</t>
  </si>
  <si>
    <t>12/19</t>
  </si>
  <si>
    <t>1/27</t>
  </si>
  <si>
    <t>2/ 9</t>
  </si>
  <si>
    <t>4/ 5</t>
  </si>
  <si>
    <t>6/25</t>
  </si>
  <si>
    <t>8/16</t>
  </si>
  <si>
    <t>10/12</t>
  </si>
  <si>
    <t>11/30</t>
  </si>
  <si>
    <t>12/ 1</t>
  </si>
  <si>
    <t>5/31</t>
  </si>
  <si>
    <t>8/ 3</t>
  </si>
  <si>
    <t>9/ 2</t>
  </si>
  <si>
    <t>7/ 6</t>
  </si>
  <si>
    <t>8/ 7</t>
  </si>
  <si>
    <t>2/4,2/14</t>
  </si>
  <si>
    <t>2/17</t>
  </si>
  <si>
    <t>1/16</t>
  </si>
  <si>
    <t>1/30</t>
  </si>
  <si>
    <t>4/ 8</t>
  </si>
  <si>
    <t>3/27</t>
  </si>
  <si>
    <t>6/ 9</t>
  </si>
  <si>
    <t>10/ 1</t>
  </si>
  <si>
    <t>11/ 1</t>
  </si>
  <si>
    <t>5/ 4</t>
  </si>
  <si>
    <t>9/10</t>
  </si>
  <si>
    <t>7/10</t>
  </si>
  <si>
    <t>11/14</t>
  </si>
  <si>
    <t>3/25</t>
  </si>
  <si>
    <t>12/24</t>
  </si>
  <si>
    <t>3/19</t>
  </si>
  <si>
    <t>11/27</t>
  </si>
  <si>
    <t>3/22</t>
  </si>
  <si>
    <t>4/ 1</t>
  </si>
  <si>
    <t>1/14</t>
  </si>
  <si>
    <t>2/22</t>
  </si>
  <si>
    <t>12/ 3</t>
  </si>
  <si>
    <t>11/26</t>
  </si>
  <si>
    <t>4/12</t>
  </si>
  <si>
    <t>2/11</t>
  </si>
  <si>
    <t>3/ 2</t>
  </si>
  <si>
    <t>4/ 8</t>
  </si>
  <si>
    <t>12/ 1</t>
  </si>
  <si>
    <t>3/27</t>
  </si>
  <si>
    <t>1/11</t>
  </si>
  <si>
    <t>3/ 8</t>
  </si>
  <si>
    <t>4/11</t>
  </si>
  <si>
    <t>2/ 3</t>
  </si>
  <si>
    <t>3/11</t>
  </si>
  <si>
    <t>11/12</t>
  </si>
  <si>
    <t>3/23</t>
  </si>
  <si>
    <t>3/20</t>
  </si>
  <si>
    <t>11/20</t>
  </si>
  <si>
    <t>1/16</t>
  </si>
  <si>
    <t>2/ 1</t>
  </si>
  <si>
    <t>11/ 2</t>
  </si>
  <si>
    <t>3/ 9</t>
  </si>
  <si>
    <t>12/ 4</t>
  </si>
  <si>
    <t>3/17</t>
  </si>
  <si>
    <t>12/27</t>
  </si>
  <si>
    <t>12/12</t>
  </si>
  <si>
    <t>11/25</t>
  </si>
  <si>
    <t>3/30</t>
  </si>
  <si>
    <t>1/28</t>
  </si>
  <si>
    <t>3/28</t>
  </si>
  <si>
    <t>12/22</t>
  </si>
  <si>
    <t>2/12</t>
  </si>
  <si>
    <t>3/ 7</t>
  </si>
  <si>
    <t>3/ 5</t>
  </si>
  <si>
    <t>12/ 7</t>
  </si>
  <si>
    <t>3/21</t>
  </si>
  <si>
    <t>11/10</t>
  </si>
  <si>
    <t>4/14</t>
  </si>
  <si>
    <t>11/19</t>
  </si>
  <si>
    <t>4/ 4</t>
  </si>
  <si>
    <t>1/24</t>
  </si>
  <si>
    <t>2/ 9</t>
  </si>
  <si>
    <t>3/16</t>
  </si>
  <si>
    <t>1/ 8</t>
  </si>
  <si>
    <t>11/29</t>
  </si>
  <si>
    <t>3/18</t>
  </si>
  <si>
    <t>1/26</t>
  </si>
  <si>
    <t>2/16</t>
  </si>
  <si>
    <t>12/ 8</t>
  </si>
  <si>
    <t>12/ 6</t>
  </si>
  <si>
    <t>1/ 4</t>
  </si>
  <si>
    <t>2/21</t>
  </si>
  <si>
    <t>12/15</t>
  </si>
  <si>
    <t>1/ 2</t>
  </si>
  <si>
    <t>11/28</t>
  </si>
  <si>
    <t>注　平年値は昭和36年～平成2年の30か年の平均値である。</t>
  </si>
  <si>
    <t>　　(結氷については､昭和46年～平成2年の平均値)</t>
  </si>
  <si>
    <t>結　　　　氷</t>
  </si>
  <si>
    <t>年　　次</t>
  </si>
  <si>
    <t>年　　次</t>
  </si>
  <si>
    <t>単位：日</t>
  </si>
  <si>
    <t xml:space="preserve">       15</t>
  </si>
  <si>
    <t>-</t>
  </si>
  <si>
    <t>資料　静岡地方気象台</t>
  </si>
  <si>
    <t>不　　照</t>
  </si>
  <si>
    <t>資料　静岡地方気象台</t>
  </si>
  <si>
    <t>最　　高</t>
  </si>
  <si>
    <t>平　　均</t>
  </si>
  <si>
    <t>起 月 日</t>
  </si>
  <si>
    <t>最　　低</t>
  </si>
  <si>
    <t>最　　小</t>
  </si>
  <si>
    <t>気　　温　　（℃）</t>
  </si>
  <si>
    <t>湿　　度　　（％）</t>
  </si>
  <si>
    <t>風　　速</t>
  </si>
  <si>
    <t>方　　向</t>
  </si>
  <si>
    <t>総　　量</t>
  </si>
  <si>
    <t>最 大 風 速 (m/sec)</t>
  </si>
  <si>
    <t>降　水　量　(mm)</t>
  </si>
  <si>
    <t>気　　　温　　　（℃）</t>
  </si>
  <si>
    <t>最 　大　 風　 速　 (m/sec)</t>
  </si>
  <si>
    <t>月　　次</t>
  </si>
  <si>
    <t>最　　低</t>
  </si>
  <si>
    <t>日 最 大</t>
  </si>
  <si>
    <t>同 風 向</t>
  </si>
  <si>
    <t>西北西</t>
  </si>
  <si>
    <t>西南西</t>
  </si>
  <si>
    <t>南南西</t>
  </si>
  <si>
    <t>東北東</t>
  </si>
  <si>
    <t>南　西</t>
  </si>
  <si>
    <t>北　</t>
  </si>
  <si>
    <t xml:space="preserve"> 1/ 3</t>
  </si>
  <si>
    <t>南　</t>
  </si>
  <si>
    <t>東　</t>
  </si>
  <si>
    <t>北北東</t>
  </si>
  <si>
    <t>南　東</t>
  </si>
  <si>
    <t>H 7/ 8/28</t>
  </si>
  <si>
    <t>S44/ 1/27</t>
  </si>
  <si>
    <t>S34/ 2/20</t>
  </si>
  <si>
    <t>H10/ 3/30</t>
  </si>
  <si>
    <t>S58/ 4/20</t>
  </si>
  <si>
    <t>H12/ 5/24</t>
  </si>
  <si>
    <t>H 3/ 6/27</t>
  </si>
  <si>
    <t>H 3/ 7/24</t>
  </si>
  <si>
    <t>H 7/ 9/11</t>
  </si>
  <si>
    <t>H11/10/ 3</t>
  </si>
  <si>
    <t>H12/11/ 2</t>
  </si>
  <si>
    <t>S29/12/ 9</t>
  </si>
  <si>
    <t>S35/ 1/25</t>
  </si>
  <si>
    <t>S22/ 2/ 4</t>
  </si>
  <si>
    <t>S52/ 3/ 6</t>
  </si>
  <si>
    <t>S16/ 4/ 8</t>
  </si>
  <si>
    <t>S28/ 5/ 4</t>
  </si>
  <si>
    <t>H 5/ 6/10</t>
  </si>
  <si>
    <t>S51/ 7/ 3</t>
  </si>
  <si>
    <t>S47/ 8/23</t>
  </si>
  <si>
    <t>S35/ 9/29</t>
  </si>
  <si>
    <t>S24/10/31</t>
  </si>
  <si>
    <t>S26/11/29</t>
  </si>
  <si>
    <t>S41/12/28</t>
  </si>
  <si>
    <t>H14/ 7/10</t>
  </si>
  <si>
    <t>H15/ 1/27</t>
  </si>
  <si>
    <t>H 1/ 2/17</t>
  </si>
  <si>
    <t>S26/ 3/ 1</t>
  </si>
  <si>
    <t>S29/ 4/17</t>
  </si>
  <si>
    <t>H11/ 5/ 4</t>
  </si>
  <si>
    <t>S41/ 6/28</t>
  </si>
  <si>
    <t>S46/ 8/31</t>
  </si>
  <si>
    <t>S57/ 9/12</t>
  </si>
  <si>
    <t>H 9/11/29</t>
  </si>
  <si>
    <t>S34/12/ 2</t>
  </si>
  <si>
    <t>S34/ 8/14</t>
  </si>
  <si>
    <t>S33/ 1/27</t>
  </si>
  <si>
    <t>S30/ 2/20</t>
  </si>
  <si>
    <t>S24/ 3/18</t>
  </si>
  <si>
    <t>S31/ 4/20</t>
  </si>
  <si>
    <t>S24/ 5/ 8</t>
  </si>
  <si>
    <t>S32/ 6/27</t>
  </si>
  <si>
    <t>S20/ 7/21</t>
  </si>
  <si>
    <t>S28/ 9/25</t>
  </si>
  <si>
    <t>S20/10/ 5</t>
  </si>
  <si>
    <t>S21/12/27</t>
  </si>
  <si>
    <t>S16/11/28</t>
  </si>
  <si>
    <t>S41/ 9/25</t>
  </si>
  <si>
    <t>S53/ 2/28</t>
  </si>
  <si>
    <t>S55/ 3/ 1</t>
  </si>
  <si>
    <t>H 7/ 4/23</t>
  </si>
  <si>
    <t>H 9/ 5/ 8</t>
  </si>
  <si>
    <t>H12/ 6/ 9</t>
  </si>
  <si>
    <t>S58/ 7/ 5</t>
  </si>
  <si>
    <t>H11/11/ 1</t>
  </si>
  <si>
    <t>S61/12/19</t>
  </si>
  <si>
    <t>S54/10/19</t>
  </si>
  <si>
    <t>（4）気象の累年極値（昭和13年～平成15年）</t>
  </si>
  <si>
    <t>11/22</t>
  </si>
  <si>
    <t>3/26</t>
  </si>
  <si>
    <t>1/18</t>
  </si>
  <si>
    <t>2/15</t>
  </si>
  <si>
    <t>3/21</t>
  </si>
  <si>
    <t>　　　15</t>
  </si>
  <si>
    <t>12/19</t>
  </si>
  <si>
    <t>7/ 4</t>
  </si>
  <si>
    <t>11/28</t>
  </si>
  <si>
    <t>3/24</t>
  </si>
  <si>
    <t>1/ 3</t>
  </si>
  <si>
    <t>2/ 2</t>
  </si>
  <si>
    <t>12/10</t>
  </si>
  <si>
    <t>S18/10/10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</si>
</sst>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0_ "/>
    <numFmt numFmtId="179" formatCode="0.0_ "/>
    <numFmt numFmtId="180" formatCode="0.0"/>
    <numFmt numFmtId="181" formatCode="#,##0.0;[Red]\-#,##0.0"/>
    <numFmt numFmtId="182" formatCode="#,##0;\-#,##0;&quot;－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vertical="center"/>
    </xf>
    <xf numFmtId="181" fontId="2" fillId="0" borderId="0" xfId="16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right" vertical="center" indent="1"/>
    </xf>
    <xf numFmtId="49" fontId="2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2" fillId="0" borderId="0" xfId="0" applyFont="1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1" fontId="7" fillId="0" borderId="0" xfId="16" applyNumberFormat="1" applyFont="1" applyBorder="1" applyAlignment="1">
      <alignment vertical="center"/>
    </xf>
    <xf numFmtId="57" fontId="2" fillId="0" borderId="0" xfId="0" applyNumberFormat="1" applyFont="1" applyBorder="1" applyAlignment="1" quotePrefix="1">
      <alignment horizontal="right" vertical="center" inden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9525</xdr:rowOff>
    </xdr:from>
    <xdr:to>
      <xdr:col>16</xdr:col>
      <xdr:colOff>876300</xdr:colOff>
      <xdr:row>53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848475"/>
          <a:ext cx="139922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5.00390625" style="10" customWidth="1"/>
    <col min="2" max="7" width="12.875" style="10" customWidth="1"/>
    <col min="8" max="8" width="0.875" style="10" customWidth="1"/>
    <col min="9" max="9" width="12.50390625" style="10" customWidth="1"/>
    <col min="10" max="14" width="15.875" style="10" customWidth="1"/>
    <col min="15" max="15" width="10.625" style="10" customWidth="1"/>
    <col min="16" max="16384" width="9.00390625" style="10" customWidth="1"/>
  </cols>
  <sheetData>
    <row r="1" ht="13.5" customHeight="1">
      <c r="G1" s="22" t="s">
        <v>0</v>
      </c>
    </row>
    <row r="2" ht="13.5" customHeight="1"/>
    <row r="3" ht="21" customHeight="1"/>
    <row r="4" ht="15.75" customHeight="1"/>
    <row r="5" ht="21" customHeight="1">
      <c r="A5" s="1" t="s">
        <v>75</v>
      </c>
    </row>
    <row r="6" ht="18.75" customHeight="1" thickBot="1">
      <c r="A6" s="37" t="s">
        <v>74</v>
      </c>
    </row>
    <row r="7" spans="1:9" ht="13.5" customHeight="1" thickTop="1">
      <c r="A7" s="54" t="s">
        <v>218</v>
      </c>
      <c r="B7" s="54" t="s">
        <v>1</v>
      </c>
      <c r="C7" s="56"/>
      <c r="D7" s="56" t="s">
        <v>2</v>
      </c>
      <c r="E7" s="56"/>
      <c r="F7" s="56" t="s">
        <v>217</v>
      </c>
      <c r="G7" s="57"/>
      <c r="H7" s="3"/>
      <c r="I7" s="3"/>
    </row>
    <row r="8" spans="1:9" ht="13.5" customHeight="1">
      <c r="A8" s="55"/>
      <c r="B8" s="14" t="s">
        <v>3</v>
      </c>
      <c r="C8" s="6" t="s">
        <v>4</v>
      </c>
      <c r="D8" s="6" t="s">
        <v>3</v>
      </c>
      <c r="E8" s="6" t="s">
        <v>4</v>
      </c>
      <c r="F8" s="6" t="s">
        <v>3</v>
      </c>
      <c r="G8" s="7" t="s">
        <v>4</v>
      </c>
      <c r="H8" s="3"/>
      <c r="I8" s="3"/>
    </row>
    <row r="9" spans="1:9" ht="7.5" customHeight="1">
      <c r="A9" s="15"/>
      <c r="B9" s="8"/>
      <c r="C9" s="8"/>
      <c r="D9" s="8"/>
      <c r="E9" s="8"/>
      <c r="F9" s="8"/>
      <c r="G9" s="8"/>
      <c r="H9" s="3"/>
      <c r="I9" s="3"/>
    </row>
    <row r="10" spans="1:9" ht="13.5" customHeight="1">
      <c r="A10" s="16" t="s">
        <v>5</v>
      </c>
      <c r="B10" s="38" t="s">
        <v>152</v>
      </c>
      <c r="C10" s="38" t="s">
        <v>153</v>
      </c>
      <c r="D10" s="38" t="s">
        <v>154</v>
      </c>
      <c r="E10" s="38" t="s">
        <v>155</v>
      </c>
      <c r="F10" s="38" t="s">
        <v>156</v>
      </c>
      <c r="G10" s="38" t="s">
        <v>157</v>
      </c>
      <c r="H10" s="3"/>
      <c r="I10" s="3"/>
    </row>
    <row r="11" spans="1:9" ht="13.5" customHeight="1">
      <c r="A11" s="16" t="s">
        <v>20</v>
      </c>
      <c r="B11" s="38" t="s">
        <v>156</v>
      </c>
      <c r="C11" s="38" t="s">
        <v>158</v>
      </c>
      <c r="D11" s="38" t="s">
        <v>159</v>
      </c>
      <c r="E11" s="38" t="s">
        <v>160</v>
      </c>
      <c r="F11" s="38" t="s">
        <v>161</v>
      </c>
      <c r="G11" s="38" t="s">
        <v>158</v>
      </c>
      <c r="H11" s="3"/>
      <c r="I11" s="3"/>
    </row>
    <row r="12" spans="1:9" ht="13.5" customHeight="1">
      <c r="A12" s="16" t="s">
        <v>21</v>
      </c>
      <c r="B12" s="38" t="s">
        <v>162</v>
      </c>
      <c r="C12" s="38" t="s">
        <v>163</v>
      </c>
      <c r="D12" s="38" t="s">
        <v>164</v>
      </c>
      <c r="E12" s="38" t="s">
        <v>165</v>
      </c>
      <c r="F12" s="38" t="s">
        <v>162</v>
      </c>
      <c r="G12" s="38" t="s">
        <v>166</v>
      </c>
      <c r="H12" s="3"/>
      <c r="I12" s="3"/>
    </row>
    <row r="13" spans="1:9" ht="13.5" customHeight="1">
      <c r="A13" s="16" t="s">
        <v>22</v>
      </c>
      <c r="B13" s="38" t="s">
        <v>167</v>
      </c>
      <c r="C13" s="38" t="s">
        <v>168</v>
      </c>
      <c r="D13" s="38" t="s">
        <v>169</v>
      </c>
      <c r="E13" s="38" t="s">
        <v>170</v>
      </c>
      <c r="F13" s="38" t="s">
        <v>167</v>
      </c>
      <c r="G13" s="38" t="s">
        <v>168</v>
      </c>
      <c r="H13" s="3"/>
      <c r="I13" s="3"/>
    </row>
    <row r="14" spans="1:9" ht="13.5" customHeight="1">
      <c r="A14" s="16" t="s">
        <v>23</v>
      </c>
      <c r="B14" s="38" t="s">
        <v>161</v>
      </c>
      <c r="C14" s="38" t="s">
        <v>171</v>
      </c>
      <c r="D14" s="38" t="s">
        <v>172</v>
      </c>
      <c r="E14" s="38" t="s">
        <v>172</v>
      </c>
      <c r="F14" s="38" t="s">
        <v>161</v>
      </c>
      <c r="G14" s="38" t="s">
        <v>173</v>
      </c>
      <c r="H14" s="3"/>
      <c r="I14" s="3"/>
    </row>
    <row r="15" spans="1:9" ht="13.5" customHeight="1">
      <c r="A15" s="16" t="s">
        <v>18</v>
      </c>
      <c r="B15" s="38" t="s">
        <v>174</v>
      </c>
      <c r="C15" s="38" t="s">
        <v>175</v>
      </c>
      <c r="D15" s="38" t="s">
        <v>6</v>
      </c>
      <c r="E15" s="38" t="s">
        <v>6</v>
      </c>
      <c r="F15" s="38" t="s">
        <v>174</v>
      </c>
      <c r="G15" s="38" t="s">
        <v>176</v>
      </c>
      <c r="H15" s="3"/>
      <c r="I15" s="3"/>
    </row>
    <row r="16" spans="1:9" ht="13.5" customHeight="1">
      <c r="A16" s="16" t="s">
        <v>19</v>
      </c>
      <c r="B16" s="38" t="s">
        <v>177</v>
      </c>
      <c r="C16" s="38" t="s">
        <v>155</v>
      </c>
      <c r="D16" s="38" t="s">
        <v>178</v>
      </c>
      <c r="E16" s="38" t="s">
        <v>179</v>
      </c>
      <c r="F16" s="38" t="s">
        <v>180</v>
      </c>
      <c r="G16" s="38" t="s">
        <v>181</v>
      </c>
      <c r="H16" s="3"/>
      <c r="I16" s="3"/>
    </row>
    <row r="17" spans="1:9" ht="13.5" customHeight="1">
      <c r="A17" s="16" t="s">
        <v>24</v>
      </c>
      <c r="B17" s="38" t="s">
        <v>182</v>
      </c>
      <c r="C17" s="38" t="s">
        <v>183</v>
      </c>
      <c r="D17" s="38" t="s">
        <v>184</v>
      </c>
      <c r="E17" s="38" t="s">
        <v>160</v>
      </c>
      <c r="F17" s="38" t="s">
        <v>182</v>
      </c>
      <c r="G17" s="38" t="s">
        <v>183</v>
      </c>
      <c r="H17" s="3"/>
      <c r="I17" s="3"/>
    </row>
    <row r="18" spans="1:9" ht="13.5" customHeight="1">
      <c r="A18" s="16" t="s">
        <v>25</v>
      </c>
      <c r="B18" s="38" t="s">
        <v>182</v>
      </c>
      <c r="C18" s="38" t="s">
        <v>170</v>
      </c>
      <c r="D18" s="38" t="s">
        <v>6</v>
      </c>
      <c r="E18" s="38" t="s">
        <v>6</v>
      </c>
      <c r="F18" s="38" t="s">
        <v>185</v>
      </c>
      <c r="G18" s="38" t="s">
        <v>170</v>
      </c>
      <c r="H18" s="3"/>
      <c r="I18" s="3"/>
    </row>
    <row r="19" spans="1:9" ht="13.5" customHeight="1">
      <c r="A19" s="16" t="s">
        <v>26</v>
      </c>
      <c r="B19" s="38" t="s">
        <v>186</v>
      </c>
      <c r="C19" s="38" t="s">
        <v>187</v>
      </c>
      <c r="D19" s="38" t="s">
        <v>188</v>
      </c>
      <c r="E19" s="38" t="s">
        <v>188</v>
      </c>
      <c r="F19" s="38" t="s">
        <v>156</v>
      </c>
      <c r="G19" s="38" t="s">
        <v>187</v>
      </c>
      <c r="H19" s="3"/>
      <c r="I19" s="3"/>
    </row>
    <row r="20" spans="1:9" ht="13.5" customHeight="1">
      <c r="A20" s="16" t="s">
        <v>27</v>
      </c>
      <c r="B20" s="38" t="s">
        <v>186</v>
      </c>
      <c r="C20" s="38" t="s">
        <v>189</v>
      </c>
      <c r="D20" s="38" t="s">
        <v>190</v>
      </c>
      <c r="E20" s="38" t="s">
        <v>191</v>
      </c>
      <c r="F20" s="38" t="s">
        <v>186</v>
      </c>
      <c r="G20" s="38" t="s">
        <v>168</v>
      </c>
      <c r="H20" s="3"/>
      <c r="I20" s="3"/>
    </row>
    <row r="21" spans="1:9" ht="13.5" customHeight="1">
      <c r="A21" s="16" t="s">
        <v>28</v>
      </c>
      <c r="B21" s="38" t="s">
        <v>182</v>
      </c>
      <c r="C21" s="38" t="s">
        <v>192</v>
      </c>
      <c r="D21" s="38" t="s">
        <v>193</v>
      </c>
      <c r="E21" s="38" t="s">
        <v>193</v>
      </c>
      <c r="F21" s="38" t="s">
        <v>194</v>
      </c>
      <c r="G21" s="38" t="s">
        <v>195</v>
      </c>
      <c r="H21" s="3"/>
      <c r="I21" s="3"/>
    </row>
    <row r="22" spans="1:9" ht="13.5" customHeight="1">
      <c r="A22" s="16" t="s">
        <v>29</v>
      </c>
      <c r="B22" s="38" t="s">
        <v>196</v>
      </c>
      <c r="C22" s="38" t="s">
        <v>197</v>
      </c>
      <c r="D22" s="38" t="s">
        <v>154</v>
      </c>
      <c r="E22" s="38" t="s">
        <v>160</v>
      </c>
      <c r="F22" s="38" t="s">
        <v>148</v>
      </c>
      <c r="G22" s="38" t="s">
        <v>197</v>
      </c>
      <c r="H22" s="3"/>
      <c r="I22" s="3"/>
    </row>
    <row r="23" spans="1:9" ht="13.5" customHeight="1">
      <c r="A23" s="16" t="s">
        <v>31</v>
      </c>
      <c r="B23" s="38" t="s">
        <v>167</v>
      </c>
      <c r="C23" s="38" t="s">
        <v>153</v>
      </c>
      <c r="D23" s="38" t="s">
        <v>6</v>
      </c>
      <c r="E23" s="38" t="s">
        <v>6</v>
      </c>
      <c r="F23" s="38" t="s">
        <v>167</v>
      </c>
      <c r="G23" s="38" t="s">
        <v>193</v>
      </c>
      <c r="H23" s="3"/>
      <c r="I23" s="3"/>
    </row>
    <row r="24" spans="1:9" ht="13.5" customHeight="1">
      <c r="A24" s="16" t="s">
        <v>30</v>
      </c>
      <c r="B24" s="38" t="s">
        <v>198</v>
      </c>
      <c r="C24" s="38" t="s">
        <v>199</v>
      </c>
      <c r="D24" s="38" t="s">
        <v>200</v>
      </c>
      <c r="E24" s="38" t="s">
        <v>201</v>
      </c>
      <c r="F24" s="38" t="s">
        <v>161</v>
      </c>
      <c r="G24" s="38" t="s">
        <v>202</v>
      </c>
      <c r="H24" s="3"/>
      <c r="I24" s="3"/>
    </row>
    <row r="25" spans="1:9" ht="13.5" customHeight="1">
      <c r="A25" s="16" t="s">
        <v>32</v>
      </c>
      <c r="B25" s="38" t="s">
        <v>198</v>
      </c>
      <c r="C25" s="38" t="s">
        <v>166</v>
      </c>
      <c r="D25" s="38" t="s">
        <v>203</v>
      </c>
      <c r="E25" s="38" t="s">
        <v>203</v>
      </c>
      <c r="F25" s="38" t="s">
        <v>185</v>
      </c>
      <c r="G25" s="38" t="s">
        <v>166</v>
      </c>
      <c r="H25" s="3"/>
      <c r="I25" s="3"/>
    </row>
    <row r="26" spans="1:9" ht="13.5" customHeight="1">
      <c r="A26" s="16" t="s">
        <v>33</v>
      </c>
      <c r="B26" s="38" t="s">
        <v>204</v>
      </c>
      <c r="C26" s="38" t="s">
        <v>205</v>
      </c>
      <c r="D26" s="38" t="s">
        <v>206</v>
      </c>
      <c r="E26" s="38" t="s">
        <v>207</v>
      </c>
      <c r="F26" s="38" t="s">
        <v>208</v>
      </c>
      <c r="G26" s="38" t="s">
        <v>205</v>
      </c>
      <c r="H26" s="3"/>
      <c r="I26" s="3"/>
    </row>
    <row r="27" spans="1:9" ht="13.5" customHeight="1">
      <c r="A27" s="16" t="s">
        <v>34</v>
      </c>
      <c r="B27" s="38" t="s">
        <v>209</v>
      </c>
      <c r="C27" s="38" t="s">
        <v>181</v>
      </c>
      <c r="D27" s="38" t="s">
        <v>210</v>
      </c>
      <c r="E27" s="38" t="s">
        <v>207</v>
      </c>
      <c r="F27" s="38" t="s">
        <v>209</v>
      </c>
      <c r="G27" s="38" t="s">
        <v>181</v>
      </c>
      <c r="H27" s="3"/>
      <c r="I27" s="3"/>
    </row>
    <row r="28" spans="1:9" ht="13.5" customHeight="1">
      <c r="A28" s="16" t="s">
        <v>35</v>
      </c>
      <c r="B28" s="38" t="s">
        <v>186</v>
      </c>
      <c r="C28" s="38" t="s">
        <v>211</v>
      </c>
      <c r="D28" s="38" t="s">
        <v>212</v>
      </c>
      <c r="E28" s="38" t="s">
        <v>213</v>
      </c>
      <c r="F28" s="38" t="s">
        <v>214</v>
      </c>
      <c r="G28" s="38" t="s">
        <v>155</v>
      </c>
      <c r="H28" s="3"/>
      <c r="I28" s="3"/>
    </row>
    <row r="29" spans="1:9" ht="13.5" customHeight="1">
      <c r="A29" s="42" t="s">
        <v>36</v>
      </c>
      <c r="B29" s="43" t="s">
        <v>321</v>
      </c>
      <c r="C29" s="43" t="s">
        <v>322</v>
      </c>
      <c r="D29" s="43" t="s">
        <v>323</v>
      </c>
      <c r="E29" s="43" t="s">
        <v>324</v>
      </c>
      <c r="F29" s="43" t="s">
        <v>325</v>
      </c>
      <c r="G29" s="43" t="s">
        <v>193</v>
      </c>
      <c r="H29" s="3"/>
      <c r="I29" s="3"/>
    </row>
    <row r="30" spans="1:9" ht="13.5" customHeight="1">
      <c r="A30" s="16" t="s">
        <v>7</v>
      </c>
      <c r="B30" s="38" t="s">
        <v>313</v>
      </c>
      <c r="C30" s="38" t="s">
        <v>314</v>
      </c>
      <c r="D30" s="38" t="s">
        <v>315</v>
      </c>
      <c r="E30" s="38" t="s">
        <v>316</v>
      </c>
      <c r="F30" s="38" t="s">
        <v>167</v>
      </c>
      <c r="G30" s="38" t="s">
        <v>317</v>
      </c>
      <c r="H30" s="3"/>
      <c r="I30" s="3"/>
    </row>
    <row r="31" spans="1:9" ht="7.5" customHeight="1">
      <c r="A31" s="33"/>
      <c r="B31" s="32"/>
      <c r="C31" s="32"/>
      <c r="D31" s="32"/>
      <c r="E31" s="32"/>
      <c r="F31" s="32"/>
      <c r="G31" s="32"/>
      <c r="H31" s="3"/>
      <c r="I31" s="3"/>
    </row>
    <row r="32" spans="1:9" ht="18.75" customHeight="1">
      <c r="A32" s="45" t="s">
        <v>215</v>
      </c>
      <c r="B32" s="3"/>
      <c r="C32" s="3"/>
      <c r="D32" s="3"/>
      <c r="E32" s="3"/>
      <c r="F32" s="3"/>
      <c r="G32" s="22" t="s">
        <v>8</v>
      </c>
      <c r="H32" s="3"/>
      <c r="I32" s="3"/>
    </row>
    <row r="33" spans="1:9" ht="14.25" customHeight="1">
      <c r="A33" s="45" t="s">
        <v>216</v>
      </c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2:14" ht="18.75" customHeight="1" thickBot="1">
      <c r="B35" s="3"/>
      <c r="C35" s="3"/>
      <c r="D35" s="3"/>
      <c r="E35" s="3"/>
      <c r="F35" s="3"/>
      <c r="G35" s="3"/>
      <c r="H35" s="3"/>
      <c r="I35" s="37" t="s">
        <v>37</v>
      </c>
      <c r="N35" s="18" t="s">
        <v>220</v>
      </c>
    </row>
    <row r="36" spans="1:14" ht="18" customHeight="1" thickTop="1">
      <c r="A36" s="3"/>
      <c r="B36" s="3"/>
      <c r="C36" s="3"/>
      <c r="D36" s="3"/>
      <c r="E36" s="3"/>
      <c r="F36" s="3"/>
      <c r="G36" s="3"/>
      <c r="H36" s="3"/>
      <c r="I36" s="34" t="s">
        <v>219</v>
      </c>
      <c r="J36" s="35" t="s">
        <v>9</v>
      </c>
      <c r="K36" s="35" t="s">
        <v>2</v>
      </c>
      <c r="L36" s="35" t="s">
        <v>10</v>
      </c>
      <c r="M36" s="35" t="s">
        <v>11</v>
      </c>
      <c r="N36" s="36" t="s">
        <v>224</v>
      </c>
    </row>
    <row r="37" spans="1:14" ht="7.5" customHeight="1">
      <c r="A37" s="3"/>
      <c r="B37" s="3"/>
      <c r="C37" s="3"/>
      <c r="D37" s="3"/>
      <c r="E37" s="3"/>
      <c r="F37" s="3"/>
      <c r="G37" s="3"/>
      <c r="H37" s="3"/>
      <c r="I37" s="15"/>
      <c r="J37" s="19"/>
      <c r="K37" s="19"/>
      <c r="L37" s="19"/>
      <c r="M37" s="19"/>
      <c r="N37" s="19"/>
    </row>
    <row r="38" spans="1:14" ht="13.5" customHeight="1">
      <c r="A38" s="3"/>
      <c r="B38" s="3"/>
      <c r="C38" s="3"/>
      <c r="D38" s="3"/>
      <c r="E38" s="3"/>
      <c r="F38" s="3"/>
      <c r="G38" s="3"/>
      <c r="H38" s="3"/>
      <c r="I38" s="21" t="s">
        <v>42</v>
      </c>
      <c r="J38" s="31">
        <v>102</v>
      </c>
      <c r="K38" s="31">
        <v>2</v>
      </c>
      <c r="L38" s="31">
        <v>1</v>
      </c>
      <c r="M38" s="31">
        <v>22</v>
      </c>
      <c r="N38" s="31">
        <v>45</v>
      </c>
    </row>
    <row r="39" spans="1:14" ht="13.5" customHeight="1">
      <c r="A39" s="3"/>
      <c r="B39" s="3"/>
      <c r="C39" s="3"/>
      <c r="D39" s="3"/>
      <c r="E39" s="3"/>
      <c r="F39" s="3"/>
      <c r="G39" s="3"/>
      <c r="H39" s="3"/>
      <c r="I39" s="4" t="s">
        <v>41</v>
      </c>
      <c r="J39" s="31">
        <v>114</v>
      </c>
      <c r="K39" s="31">
        <v>5</v>
      </c>
      <c r="L39" s="31">
        <v>4</v>
      </c>
      <c r="M39" s="31">
        <v>27</v>
      </c>
      <c r="N39" s="31">
        <v>50</v>
      </c>
    </row>
    <row r="40" spans="1:14" ht="13.5" customHeight="1">
      <c r="A40" s="3"/>
      <c r="B40" s="3"/>
      <c r="C40" s="3"/>
      <c r="D40" s="3"/>
      <c r="E40" s="3"/>
      <c r="F40" s="3"/>
      <c r="G40" s="3"/>
      <c r="H40" s="3"/>
      <c r="I40" s="4" t="s">
        <v>43</v>
      </c>
      <c r="J40" s="31">
        <v>108</v>
      </c>
      <c r="K40" s="31">
        <v>4</v>
      </c>
      <c r="L40" s="31" t="s">
        <v>38</v>
      </c>
      <c r="M40" s="31">
        <v>16</v>
      </c>
      <c r="N40" s="31">
        <v>52</v>
      </c>
    </row>
    <row r="41" spans="1:14" ht="13.5" customHeight="1">
      <c r="A41" s="3"/>
      <c r="B41" s="3"/>
      <c r="C41" s="3"/>
      <c r="D41" s="3"/>
      <c r="E41" s="3"/>
      <c r="F41" s="3"/>
      <c r="G41" s="3"/>
      <c r="H41" s="3"/>
      <c r="I41" s="4" t="s">
        <v>44</v>
      </c>
      <c r="J41" s="31">
        <v>122</v>
      </c>
      <c r="K41" s="31">
        <v>1</v>
      </c>
      <c r="L41" s="31" t="s">
        <v>38</v>
      </c>
      <c r="M41" s="31">
        <v>16</v>
      </c>
      <c r="N41" s="31">
        <v>50</v>
      </c>
    </row>
    <row r="42" spans="9:14" ht="13.5" customHeight="1">
      <c r="I42" s="41" t="s">
        <v>221</v>
      </c>
      <c r="J42" s="44">
        <f>SUM(J44:J55)</f>
        <v>152</v>
      </c>
      <c r="K42" s="44">
        <v>5</v>
      </c>
      <c r="L42" s="44" t="s">
        <v>222</v>
      </c>
      <c r="M42" s="44">
        <v>12</v>
      </c>
      <c r="N42" s="44">
        <f>SUM(N44:N55)</f>
        <v>72</v>
      </c>
    </row>
    <row r="43" spans="9:14" ht="7.5" customHeight="1">
      <c r="I43" s="16"/>
      <c r="J43" s="31"/>
      <c r="K43" s="31"/>
      <c r="L43" s="31"/>
      <c r="M43" s="31"/>
      <c r="N43" s="31"/>
    </row>
    <row r="44" spans="9:14" ht="13.5" customHeight="1">
      <c r="I44" s="21" t="s">
        <v>40</v>
      </c>
      <c r="J44" s="31">
        <v>4</v>
      </c>
      <c r="K44" s="31">
        <v>3</v>
      </c>
      <c r="L44" s="31" t="s">
        <v>38</v>
      </c>
      <c r="M44" s="31" t="s">
        <v>38</v>
      </c>
      <c r="N44" s="31">
        <v>3</v>
      </c>
    </row>
    <row r="45" spans="9:14" ht="13.5" customHeight="1">
      <c r="I45" s="4" t="s">
        <v>45</v>
      </c>
      <c r="J45" s="31">
        <v>8</v>
      </c>
      <c r="K45" s="31">
        <v>1</v>
      </c>
      <c r="L45" s="31" t="s">
        <v>38</v>
      </c>
      <c r="M45" s="31">
        <v>1</v>
      </c>
      <c r="N45" s="31">
        <v>5</v>
      </c>
    </row>
    <row r="46" spans="9:14" ht="13.5" customHeight="1">
      <c r="I46" s="4" t="s">
        <v>46</v>
      </c>
      <c r="J46" s="31">
        <v>11</v>
      </c>
      <c r="K46" s="31" t="s">
        <v>38</v>
      </c>
      <c r="L46" s="31" t="s">
        <v>38</v>
      </c>
      <c r="M46" s="31">
        <v>1</v>
      </c>
      <c r="N46" s="31">
        <v>7</v>
      </c>
    </row>
    <row r="47" spans="9:14" ht="13.5" customHeight="1">
      <c r="I47" s="4" t="s">
        <v>47</v>
      </c>
      <c r="J47" s="31">
        <v>15</v>
      </c>
      <c r="K47" s="31" t="s">
        <v>38</v>
      </c>
      <c r="L47" s="31" t="s">
        <v>38</v>
      </c>
      <c r="M47" s="31" t="s">
        <v>38</v>
      </c>
      <c r="N47" s="31">
        <v>8</v>
      </c>
    </row>
    <row r="48" spans="9:14" ht="13.5" customHeight="1">
      <c r="I48" s="4" t="s">
        <v>48</v>
      </c>
      <c r="J48" s="31">
        <v>14</v>
      </c>
      <c r="K48" s="31" t="s">
        <v>38</v>
      </c>
      <c r="L48" s="31" t="s">
        <v>38</v>
      </c>
      <c r="M48" s="31">
        <v>2</v>
      </c>
      <c r="N48" s="31">
        <v>8</v>
      </c>
    </row>
    <row r="49" spans="9:14" ht="13.5" customHeight="1">
      <c r="I49" s="4" t="s">
        <v>49</v>
      </c>
      <c r="J49" s="31">
        <v>17</v>
      </c>
      <c r="K49" s="31" t="s">
        <v>38</v>
      </c>
      <c r="L49" s="31" t="s">
        <v>38</v>
      </c>
      <c r="M49" s="31" t="s">
        <v>38</v>
      </c>
      <c r="N49" s="31">
        <v>4</v>
      </c>
    </row>
    <row r="50" spans="9:14" ht="13.5" customHeight="1">
      <c r="I50" s="4" t="s">
        <v>50</v>
      </c>
      <c r="J50" s="31">
        <v>23</v>
      </c>
      <c r="K50" s="31" t="s">
        <v>38</v>
      </c>
      <c r="L50" s="31" t="s">
        <v>38</v>
      </c>
      <c r="M50" s="31">
        <v>2</v>
      </c>
      <c r="N50" s="31">
        <v>9</v>
      </c>
    </row>
    <row r="51" spans="9:14" ht="13.5" customHeight="1">
      <c r="I51" s="4" t="s">
        <v>51</v>
      </c>
      <c r="J51" s="31">
        <v>18</v>
      </c>
      <c r="K51" s="31" t="s">
        <v>38</v>
      </c>
      <c r="L51" s="31" t="s">
        <v>38</v>
      </c>
      <c r="M51" s="31">
        <v>5</v>
      </c>
      <c r="N51" s="31">
        <v>6</v>
      </c>
    </row>
    <row r="52" spans="9:14" ht="13.5" customHeight="1">
      <c r="I52" s="4" t="s">
        <v>52</v>
      </c>
      <c r="J52" s="31">
        <v>9</v>
      </c>
      <c r="K52" s="31" t="s">
        <v>38</v>
      </c>
      <c r="L52" s="31" t="s">
        <v>38</v>
      </c>
      <c r="M52" s="31" t="s">
        <v>38</v>
      </c>
      <c r="N52" s="31">
        <v>3</v>
      </c>
    </row>
    <row r="53" spans="9:14" ht="13.5" customHeight="1">
      <c r="I53" s="4" t="s">
        <v>53</v>
      </c>
      <c r="J53" s="31">
        <v>12</v>
      </c>
      <c r="K53" s="31" t="s">
        <v>38</v>
      </c>
      <c r="L53" s="31" t="s">
        <v>38</v>
      </c>
      <c r="M53" s="31">
        <v>1</v>
      </c>
      <c r="N53" s="31">
        <v>6</v>
      </c>
    </row>
    <row r="54" spans="9:14" ht="13.5" customHeight="1">
      <c r="I54" s="4" t="s">
        <v>54</v>
      </c>
      <c r="J54" s="31">
        <v>17</v>
      </c>
      <c r="K54" s="31" t="s">
        <v>38</v>
      </c>
      <c r="L54" s="31" t="s">
        <v>38</v>
      </c>
      <c r="M54" s="31" t="s">
        <v>38</v>
      </c>
      <c r="N54" s="31">
        <v>8</v>
      </c>
    </row>
    <row r="55" spans="9:14" ht="13.5" customHeight="1">
      <c r="I55" s="4" t="s">
        <v>55</v>
      </c>
      <c r="J55" s="31">
        <v>4</v>
      </c>
      <c r="K55" s="31">
        <v>1</v>
      </c>
      <c r="L55" s="31" t="s">
        <v>38</v>
      </c>
      <c r="M55" s="31" t="s">
        <v>38</v>
      </c>
      <c r="N55" s="31">
        <v>5</v>
      </c>
    </row>
    <row r="56" spans="9:14" ht="7.5" customHeight="1">
      <c r="I56" s="33"/>
      <c r="J56" s="32"/>
      <c r="K56" s="32"/>
      <c r="L56" s="32"/>
      <c r="M56" s="32"/>
      <c r="N56" s="32"/>
    </row>
    <row r="57" spans="1:14" ht="18.75" customHeight="1">
      <c r="A57" s="45" t="s">
        <v>76</v>
      </c>
      <c r="G57" s="22" t="s">
        <v>8</v>
      </c>
      <c r="I57" s="3"/>
      <c r="J57" s="3"/>
      <c r="K57" s="3"/>
      <c r="L57" s="3"/>
      <c r="M57" s="3"/>
      <c r="N57" s="22"/>
    </row>
    <row r="58" spans="1:14" ht="14.25" customHeight="1">
      <c r="A58" s="45" t="s">
        <v>77</v>
      </c>
      <c r="J58" s="3"/>
      <c r="K58" s="3"/>
      <c r="L58" s="3"/>
      <c r="M58" s="3"/>
      <c r="N58" s="3"/>
    </row>
    <row r="59" ht="15" customHeight="1">
      <c r="A59" s="45" t="s">
        <v>78</v>
      </c>
    </row>
  </sheetData>
  <mergeCells count="4">
    <mergeCell ref="A7:A8"/>
    <mergeCell ref="B7:C7"/>
    <mergeCell ref="D7:E7"/>
    <mergeCell ref="F7:G7"/>
  </mergeCells>
  <printOptions/>
  <pageMargins left="0.5905511811023623" right="0.5905511811023623" top="0.3937007874015748" bottom="0.7874015748031497" header="0.5118110236220472" footer="0.5118110236220472"/>
  <pageSetup orientation="portrait" paperSize="9" r:id="rId2"/>
  <colBreaks count="1" manualBreakCount="1">
    <brk id="7" max="59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workbookViewId="0" topLeftCell="A1">
      <selection activeCell="A2" sqref="A2"/>
    </sheetView>
  </sheetViews>
  <sheetFormatPr defaultColWidth="9.00390625" defaultRowHeight="15" customHeight="1"/>
  <cols>
    <col min="1" max="1" width="11.125" style="10" customWidth="1"/>
    <col min="2" max="9" width="10.125" style="10" customWidth="1"/>
    <col min="10" max="16" width="11.50390625" style="10" customWidth="1"/>
    <col min="17" max="18" width="11.75390625" style="10" customWidth="1"/>
    <col min="19" max="24" width="13.375" style="10" customWidth="1"/>
    <col min="25" max="29" width="15.375" style="10" customWidth="1"/>
    <col min="30" max="30" width="15.25390625" style="10" customWidth="1"/>
    <col min="31" max="32" width="13.625" style="10" customWidth="1"/>
    <col min="33" max="33" width="12.625" style="10" customWidth="1"/>
    <col min="34" max="16384" width="9.00390625" style="10" customWidth="1"/>
  </cols>
  <sheetData>
    <row r="1" spans="1:17" ht="13.5" customHeight="1">
      <c r="A1" s="9" t="s">
        <v>0</v>
      </c>
      <c r="Q1" s="22" t="s">
        <v>0</v>
      </c>
    </row>
    <row r="2" ht="13.5" customHeight="1"/>
    <row r="3" ht="21" customHeight="1">
      <c r="A3" s="12"/>
    </row>
    <row r="4" ht="15.75" customHeight="1">
      <c r="A4" s="12"/>
    </row>
    <row r="5" spans="1:14" ht="21" customHeight="1">
      <c r="A5" s="11"/>
      <c r="N5" s="40"/>
    </row>
    <row r="6" ht="18.75" customHeight="1" thickBot="1">
      <c r="A6" s="37" t="s">
        <v>56</v>
      </c>
    </row>
    <row r="7" spans="1:17" s="13" customFormat="1" ht="15" customHeight="1" thickTop="1">
      <c r="A7" s="61" t="s">
        <v>219</v>
      </c>
      <c r="B7" s="58" t="s">
        <v>231</v>
      </c>
      <c r="C7" s="58"/>
      <c r="D7" s="58"/>
      <c r="E7" s="58"/>
      <c r="F7" s="58"/>
      <c r="G7" s="58" t="s">
        <v>232</v>
      </c>
      <c r="H7" s="58"/>
      <c r="I7" s="58"/>
      <c r="J7" s="58" t="s">
        <v>72</v>
      </c>
      <c r="K7" s="58" t="s">
        <v>236</v>
      </c>
      <c r="L7" s="58"/>
      <c r="M7" s="58"/>
      <c r="N7" s="58" t="s">
        <v>237</v>
      </c>
      <c r="O7" s="58"/>
      <c r="P7" s="58"/>
      <c r="Q7" s="59" t="s">
        <v>73</v>
      </c>
    </row>
    <row r="8" spans="1:17" ht="15" customHeight="1">
      <c r="A8" s="62"/>
      <c r="B8" s="23" t="s">
        <v>227</v>
      </c>
      <c r="C8" s="23" t="s">
        <v>226</v>
      </c>
      <c r="D8" s="23" t="s">
        <v>228</v>
      </c>
      <c r="E8" s="23" t="s">
        <v>229</v>
      </c>
      <c r="F8" s="23" t="s">
        <v>228</v>
      </c>
      <c r="G8" s="23" t="s">
        <v>227</v>
      </c>
      <c r="H8" s="23" t="s">
        <v>230</v>
      </c>
      <c r="I8" s="23" t="s">
        <v>228</v>
      </c>
      <c r="J8" s="63"/>
      <c r="K8" s="23" t="s">
        <v>233</v>
      </c>
      <c r="L8" s="23" t="s">
        <v>234</v>
      </c>
      <c r="M8" s="23" t="s">
        <v>228</v>
      </c>
      <c r="N8" s="23" t="s">
        <v>235</v>
      </c>
      <c r="O8" s="23" t="s">
        <v>12</v>
      </c>
      <c r="P8" s="23" t="s">
        <v>228</v>
      </c>
      <c r="Q8" s="60"/>
    </row>
    <row r="9" spans="1:17" ht="7.5" customHeight="1">
      <c r="A9" s="24"/>
      <c r="B9" s="2"/>
      <c r="C9" s="2"/>
      <c r="D9" s="2"/>
      <c r="E9" s="2"/>
      <c r="F9" s="2"/>
      <c r="G9" s="2"/>
      <c r="H9" s="2"/>
      <c r="I9" s="2"/>
      <c r="J9" s="25"/>
      <c r="K9" s="2"/>
      <c r="L9" s="2"/>
      <c r="M9" s="2"/>
      <c r="N9" s="2"/>
      <c r="O9" s="2"/>
      <c r="P9" s="2"/>
      <c r="Q9" s="25"/>
    </row>
    <row r="10" spans="1:17" ht="15.75" customHeight="1">
      <c r="A10" s="16" t="s">
        <v>39</v>
      </c>
      <c r="B10" s="26">
        <v>17</v>
      </c>
      <c r="C10" s="26">
        <v>36.2</v>
      </c>
      <c r="D10" s="17" t="s">
        <v>136</v>
      </c>
      <c r="E10" s="26">
        <v>-4.2</v>
      </c>
      <c r="F10" s="17" t="s">
        <v>140</v>
      </c>
      <c r="G10" s="26">
        <v>70.3</v>
      </c>
      <c r="H10" s="26">
        <v>9</v>
      </c>
      <c r="I10" s="17" t="s">
        <v>120</v>
      </c>
      <c r="J10" s="26">
        <v>2.2</v>
      </c>
      <c r="K10" s="26">
        <v>14.3</v>
      </c>
      <c r="L10" s="46" t="s">
        <v>248</v>
      </c>
      <c r="M10" s="17" t="s">
        <v>148</v>
      </c>
      <c r="N10" s="27">
        <v>2151.5</v>
      </c>
      <c r="O10" s="26">
        <v>210.5</v>
      </c>
      <c r="P10" s="17" t="s">
        <v>149</v>
      </c>
      <c r="Q10" s="27">
        <v>2208</v>
      </c>
    </row>
    <row r="11" spans="1:17" ht="15.75" customHeight="1">
      <c r="A11" s="4" t="s">
        <v>58</v>
      </c>
      <c r="B11" s="26">
        <v>16.758333333333336</v>
      </c>
      <c r="C11" s="26">
        <v>35.8</v>
      </c>
      <c r="D11" s="17" t="s">
        <v>137</v>
      </c>
      <c r="E11" s="26">
        <v>-4</v>
      </c>
      <c r="F11" s="17" t="s">
        <v>141</v>
      </c>
      <c r="G11" s="26">
        <v>70.5</v>
      </c>
      <c r="H11" s="26">
        <v>9</v>
      </c>
      <c r="I11" s="17" t="s">
        <v>144</v>
      </c>
      <c r="J11" s="26">
        <v>2.125</v>
      </c>
      <c r="K11" s="26">
        <v>11.7</v>
      </c>
      <c r="L11" s="46" t="s">
        <v>248</v>
      </c>
      <c r="M11" s="17" t="s">
        <v>146</v>
      </c>
      <c r="N11" s="27">
        <v>2305.5</v>
      </c>
      <c r="O11" s="26">
        <v>124.5</v>
      </c>
      <c r="P11" s="17" t="s">
        <v>89</v>
      </c>
      <c r="Q11" s="27">
        <v>2113.6</v>
      </c>
    </row>
    <row r="12" spans="1:17" ht="15.75" customHeight="1">
      <c r="A12" s="4" t="s">
        <v>59</v>
      </c>
      <c r="B12" s="26">
        <v>16.6</v>
      </c>
      <c r="C12" s="26">
        <v>37.8</v>
      </c>
      <c r="D12" s="17" t="s">
        <v>138</v>
      </c>
      <c r="E12" s="26">
        <v>-3.4</v>
      </c>
      <c r="F12" s="17" t="s">
        <v>142</v>
      </c>
      <c r="G12" s="28">
        <v>67</v>
      </c>
      <c r="H12" s="28">
        <v>11</v>
      </c>
      <c r="I12" s="17" t="s">
        <v>145</v>
      </c>
      <c r="J12" s="26">
        <v>2.2</v>
      </c>
      <c r="K12" s="26">
        <v>9.6</v>
      </c>
      <c r="L12" s="46" t="s">
        <v>244</v>
      </c>
      <c r="M12" s="17" t="s">
        <v>250</v>
      </c>
      <c r="N12" s="27">
        <v>2009</v>
      </c>
      <c r="O12" s="26">
        <v>288.5</v>
      </c>
      <c r="P12" s="17" t="s">
        <v>150</v>
      </c>
      <c r="Q12" s="27">
        <v>2204</v>
      </c>
    </row>
    <row r="13" spans="1:17" ht="15.75" customHeight="1">
      <c r="A13" s="4" t="s">
        <v>60</v>
      </c>
      <c r="B13" s="5">
        <v>16.9</v>
      </c>
      <c r="C13" s="26">
        <v>36.6</v>
      </c>
      <c r="D13" s="17" t="s">
        <v>139</v>
      </c>
      <c r="E13" s="26">
        <v>-2</v>
      </c>
      <c r="F13" s="17" t="s">
        <v>143</v>
      </c>
      <c r="G13" s="29">
        <v>65</v>
      </c>
      <c r="H13" s="29">
        <v>8</v>
      </c>
      <c r="I13" s="17" t="s">
        <v>99</v>
      </c>
      <c r="J13" s="26">
        <v>2.3</v>
      </c>
      <c r="K13" s="26">
        <v>11.1</v>
      </c>
      <c r="L13" s="46" t="s">
        <v>249</v>
      </c>
      <c r="M13" s="17" t="s">
        <v>147</v>
      </c>
      <c r="N13" s="27">
        <v>2131.5</v>
      </c>
      <c r="O13" s="26">
        <v>318</v>
      </c>
      <c r="P13" s="17" t="s">
        <v>151</v>
      </c>
      <c r="Q13" s="27">
        <v>2165.9</v>
      </c>
    </row>
    <row r="14" spans="1:17" ht="15.75" customHeight="1">
      <c r="A14" s="41" t="s">
        <v>318</v>
      </c>
      <c r="B14" s="47">
        <f>SUM(B16:B27)/12</f>
        <v>16.516666666666666</v>
      </c>
      <c r="C14" s="47">
        <v>36.5</v>
      </c>
      <c r="D14" s="48" t="s">
        <v>91</v>
      </c>
      <c r="E14" s="47">
        <v>-2.9</v>
      </c>
      <c r="F14" s="48" t="s">
        <v>96</v>
      </c>
      <c r="G14" s="49">
        <v>68</v>
      </c>
      <c r="H14" s="49">
        <v>9</v>
      </c>
      <c r="I14" s="50" t="s">
        <v>108</v>
      </c>
      <c r="J14" s="47">
        <v>2.2</v>
      </c>
      <c r="K14" s="47">
        <v>10.2</v>
      </c>
      <c r="L14" s="51" t="s">
        <v>244</v>
      </c>
      <c r="M14" s="48" t="s">
        <v>319</v>
      </c>
      <c r="N14" s="52">
        <v>3310.5</v>
      </c>
      <c r="O14" s="47">
        <v>237.5</v>
      </c>
      <c r="P14" s="48" t="s">
        <v>320</v>
      </c>
      <c r="Q14" s="52">
        <v>1821.2</v>
      </c>
    </row>
    <row r="15" spans="1:17" ht="7.5" customHeight="1">
      <c r="A15" s="16"/>
      <c r="B15" s="5"/>
      <c r="C15" s="26"/>
      <c r="D15" s="20"/>
      <c r="E15" s="26"/>
      <c r="F15" s="5"/>
      <c r="G15" s="28"/>
      <c r="H15" s="28"/>
      <c r="I15" s="5"/>
      <c r="J15" s="26"/>
      <c r="K15" s="26"/>
      <c r="L15" s="46"/>
      <c r="M15" s="20"/>
      <c r="N15" s="26"/>
      <c r="O15" s="26"/>
      <c r="P15" s="20"/>
      <c r="Q15" s="26"/>
    </row>
    <row r="16" spans="1:19" ht="15.75" customHeight="1">
      <c r="A16" s="21" t="s">
        <v>57</v>
      </c>
      <c r="B16" s="26">
        <v>6.1</v>
      </c>
      <c r="C16" s="26">
        <v>18.3</v>
      </c>
      <c r="D16" s="17" t="s">
        <v>84</v>
      </c>
      <c r="E16" s="26">
        <v>-2.9</v>
      </c>
      <c r="F16" s="17" t="s">
        <v>96</v>
      </c>
      <c r="G16" s="28">
        <v>53</v>
      </c>
      <c r="H16" s="28">
        <v>11</v>
      </c>
      <c r="I16" s="17" t="s">
        <v>109</v>
      </c>
      <c r="J16" s="26">
        <v>2.4</v>
      </c>
      <c r="K16" s="26">
        <v>8.6</v>
      </c>
      <c r="L16" s="46" t="s">
        <v>245</v>
      </c>
      <c r="M16" s="17" t="s">
        <v>119</v>
      </c>
      <c r="N16" s="26">
        <v>146</v>
      </c>
      <c r="O16" s="26">
        <v>84.5</v>
      </c>
      <c r="P16" s="17" t="s">
        <v>127</v>
      </c>
      <c r="Q16" s="26">
        <v>211.2</v>
      </c>
      <c r="S16" s="40"/>
    </row>
    <row r="17" spans="1:17" ht="15.75" customHeight="1">
      <c r="A17" s="4" t="s">
        <v>61</v>
      </c>
      <c r="B17" s="26">
        <v>7.7</v>
      </c>
      <c r="C17" s="26">
        <v>17.2</v>
      </c>
      <c r="D17" s="17" t="s">
        <v>85</v>
      </c>
      <c r="E17" s="26">
        <v>0.3</v>
      </c>
      <c r="F17" s="17" t="s">
        <v>97</v>
      </c>
      <c r="G17" s="28">
        <v>63</v>
      </c>
      <c r="H17" s="28">
        <v>13</v>
      </c>
      <c r="I17" s="17" t="s">
        <v>110</v>
      </c>
      <c r="J17" s="26">
        <v>2</v>
      </c>
      <c r="K17" s="26">
        <v>6.8</v>
      </c>
      <c r="L17" s="46" t="s">
        <v>244</v>
      </c>
      <c r="M17" s="17" t="s">
        <v>85</v>
      </c>
      <c r="N17" s="26">
        <v>60.5</v>
      </c>
      <c r="O17" s="26">
        <v>16</v>
      </c>
      <c r="P17" s="17" t="s">
        <v>128</v>
      </c>
      <c r="Q17" s="26">
        <v>143.5</v>
      </c>
    </row>
    <row r="18" spans="1:17" ht="15.75" customHeight="1">
      <c r="A18" s="4" t="s">
        <v>62</v>
      </c>
      <c r="B18" s="26">
        <v>9.5</v>
      </c>
      <c r="C18" s="26">
        <v>23.6</v>
      </c>
      <c r="D18" s="17" t="s">
        <v>86</v>
      </c>
      <c r="E18" s="26">
        <v>-0.8</v>
      </c>
      <c r="F18" s="17" t="s">
        <v>98</v>
      </c>
      <c r="G18" s="28">
        <v>62</v>
      </c>
      <c r="H18" s="28">
        <v>13</v>
      </c>
      <c r="I18" s="17" t="s">
        <v>111</v>
      </c>
      <c r="J18" s="26">
        <v>2.2</v>
      </c>
      <c r="K18" s="26">
        <v>7.2</v>
      </c>
      <c r="L18" s="46" t="s">
        <v>246</v>
      </c>
      <c r="M18" s="17" t="s">
        <v>120</v>
      </c>
      <c r="N18" s="26">
        <v>215.5</v>
      </c>
      <c r="O18" s="26">
        <v>124.5</v>
      </c>
      <c r="P18" s="17" t="s">
        <v>120</v>
      </c>
      <c r="Q18" s="26">
        <v>162.8</v>
      </c>
    </row>
    <row r="19" spans="1:17" ht="15.75" customHeight="1">
      <c r="A19" s="4" t="s">
        <v>63</v>
      </c>
      <c r="B19" s="26">
        <v>16</v>
      </c>
      <c r="C19" s="26">
        <v>28.1</v>
      </c>
      <c r="D19" s="17" t="s">
        <v>87</v>
      </c>
      <c r="E19" s="26">
        <v>6.1</v>
      </c>
      <c r="F19" s="17" t="s">
        <v>99</v>
      </c>
      <c r="G19" s="28">
        <v>67</v>
      </c>
      <c r="H19" s="28">
        <v>16</v>
      </c>
      <c r="I19" s="17" t="s">
        <v>112</v>
      </c>
      <c r="J19" s="26">
        <v>2.5</v>
      </c>
      <c r="K19" s="26">
        <v>9.5</v>
      </c>
      <c r="L19" s="46" t="s">
        <v>246</v>
      </c>
      <c r="M19" s="17" t="s">
        <v>87</v>
      </c>
      <c r="N19" s="26">
        <v>240.5</v>
      </c>
      <c r="O19" s="26">
        <v>48.5</v>
      </c>
      <c r="P19" s="17" t="s">
        <v>129</v>
      </c>
      <c r="Q19" s="26">
        <v>150.3</v>
      </c>
    </row>
    <row r="20" spans="1:17" ht="15.75" customHeight="1">
      <c r="A20" s="4" t="s">
        <v>64</v>
      </c>
      <c r="B20" s="5">
        <v>18.8</v>
      </c>
      <c r="C20" s="26">
        <v>26</v>
      </c>
      <c r="D20" s="17" t="s">
        <v>88</v>
      </c>
      <c r="E20" s="26">
        <v>9.9</v>
      </c>
      <c r="F20" s="17" t="s">
        <v>100</v>
      </c>
      <c r="G20" s="28">
        <v>72</v>
      </c>
      <c r="H20" s="28">
        <v>24</v>
      </c>
      <c r="I20" s="17" t="s">
        <v>113</v>
      </c>
      <c r="J20" s="26">
        <v>2.2</v>
      </c>
      <c r="K20" s="26">
        <v>6.5</v>
      </c>
      <c r="L20" s="46" t="s">
        <v>247</v>
      </c>
      <c r="M20" s="17" t="s">
        <v>121</v>
      </c>
      <c r="N20" s="26">
        <v>251</v>
      </c>
      <c r="O20" s="26">
        <v>159.5</v>
      </c>
      <c r="P20" s="17" t="s">
        <v>135</v>
      </c>
      <c r="Q20" s="26">
        <v>143.5</v>
      </c>
    </row>
    <row r="21" spans="1:17" ht="15.75" customHeight="1">
      <c r="A21" s="4" t="s">
        <v>65</v>
      </c>
      <c r="B21" s="26">
        <v>22.8</v>
      </c>
      <c r="C21" s="26">
        <v>32.2</v>
      </c>
      <c r="D21" s="17" t="s">
        <v>89</v>
      </c>
      <c r="E21" s="26">
        <v>14.6</v>
      </c>
      <c r="F21" s="17" t="s">
        <v>101</v>
      </c>
      <c r="G21" s="28">
        <v>76</v>
      </c>
      <c r="H21" s="28">
        <v>37</v>
      </c>
      <c r="I21" s="17" t="s">
        <v>114</v>
      </c>
      <c r="J21" s="26">
        <v>2</v>
      </c>
      <c r="K21" s="26">
        <v>6.8</v>
      </c>
      <c r="L21" s="46" t="s">
        <v>248</v>
      </c>
      <c r="M21" s="17" t="s">
        <v>89</v>
      </c>
      <c r="N21" s="26">
        <v>126.5</v>
      </c>
      <c r="O21" s="26">
        <v>30.5</v>
      </c>
      <c r="P21" s="17" t="s">
        <v>130</v>
      </c>
      <c r="Q21" s="26">
        <v>122.8</v>
      </c>
    </row>
    <row r="22" spans="1:17" ht="15.75" customHeight="1">
      <c r="A22" s="4" t="s">
        <v>66</v>
      </c>
      <c r="B22" s="26">
        <v>23.4</v>
      </c>
      <c r="C22" s="26">
        <v>33.2</v>
      </c>
      <c r="D22" s="17" t="s">
        <v>90</v>
      </c>
      <c r="E22" s="26">
        <v>18.9</v>
      </c>
      <c r="F22" s="17" t="s">
        <v>102</v>
      </c>
      <c r="G22" s="28">
        <v>79</v>
      </c>
      <c r="H22" s="28">
        <v>39</v>
      </c>
      <c r="I22" s="17" t="s">
        <v>115</v>
      </c>
      <c r="J22" s="26">
        <v>1.8</v>
      </c>
      <c r="K22" s="26">
        <v>6.6</v>
      </c>
      <c r="L22" s="46" t="s">
        <v>244</v>
      </c>
      <c r="M22" s="17" t="s">
        <v>90</v>
      </c>
      <c r="N22" s="26">
        <v>704.5</v>
      </c>
      <c r="O22" s="26">
        <v>237.5</v>
      </c>
      <c r="P22" s="17" t="s">
        <v>115</v>
      </c>
      <c r="Q22" s="26">
        <v>63.8</v>
      </c>
    </row>
    <row r="23" spans="1:17" ht="15.75" customHeight="1">
      <c r="A23" s="4" t="s">
        <v>67</v>
      </c>
      <c r="B23" s="26">
        <v>25.9</v>
      </c>
      <c r="C23" s="26">
        <v>36.5</v>
      </c>
      <c r="D23" s="17" t="s">
        <v>91</v>
      </c>
      <c r="E23" s="26">
        <v>19.2</v>
      </c>
      <c r="F23" s="17" t="s">
        <v>103</v>
      </c>
      <c r="G23" s="28">
        <v>78</v>
      </c>
      <c r="H23" s="28">
        <v>36</v>
      </c>
      <c r="I23" s="17" t="s">
        <v>91</v>
      </c>
      <c r="J23" s="26">
        <v>2.2</v>
      </c>
      <c r="K23" s="26">
        <v>8.7</v>
      </c>
      <c r="L23" s="46" t="s">
        <v>248</v>
      </c>
      <c r="M23" s="17" t="s">
        <v>122</v>
      </c>
      <c r="N23" s="26">
        <v>834.5</v>
      </c>
      <c r="O23" s="26">
        <v>206.5</v>
      </c>
      <c r="P23" s="17" t="s">
        <v>131</v>
      </c>
      <c r="Q23" s="26">
        <v>158</v>
      </c>
    </row>
    <row r="24" spans="1:17" ht="15.75" customHeight="1">
      <c r="A24" s="4" t="s">
        <v>68</v>
      </c>
      <c r="B24" s="26">
        <v>24.7</v>
      </c>
      <c r="C24" s="26">
        <v>33.1</v>
      </c>
      <c r="D24" s="17" t="s">
        <v>92</v>
      </c>
      <c r="E24" s="26">
        <v>15</v>
      </c>
      <c r="F24" s="17" t="s">
        <v>104</v>
      </c>
      <c r="G24" s="28">
        <v>72</v>
      </c>
      <c r="H24" s="28">
        <v>26</v>
      </c>
      <c r="I24" s="17" t="s">
        <v>116</v>
      </c>
      <c r="J24" s="26">
        <v>2.2</v>
      </c>
      <c r="K24" s="26">
        <v>7</v>
      </c>
      <c r="L24" s="46" t="s">
        <v>247</v>
      </c>
      <c r="M24" s="17" t="s">
        <v>123</v>
      </c>
      <c r="N24" s="26">
        <v>217</v>
      </c>
      <c r="O24" s="26">
        <v>94.5</v>
      </c>
      <c r="P24" s="17" t="s">
        <v>123</v>
      </c>
      <c r="Q24" s="26">
        <v>193.3</v>
      </c>
    </row>
    <row r="25" spans="1:17" ht="15.75" customHeight="1">
      <c r="A25" s="4" t="s">
        <v>69</v>
      </c>
      <c r="B25" s="26">
        <v>18</v>
      </c>
      <c r="C25" s="26">
        <v>29.5</v>
      </c>
      <c r="D25" s="17" t="s">
        <v>93</v>
      </c>
      <c r="E25" s="26">
        <v>9.2</v>
      </c>
      <c r="F25" s="17" t="s">
        <v>105</v>
      </c>
      <c r="G25" s="28">
        <v>66</v>
      </c>
      <c r="H25" s="28">
        <v>20</v>
      </c>
      <c r="I25" s="17" t="s">
        <v>117</v>
      </c>
      <c r="J25" s="26">
        <v>2.2</v>
      </c>
      <c r="K25" s="26">
        <v>8.6</v>
      </c>
      <c r="L25" s="46" t="s">
        <v>246</v>
      </c>
      <c r="M25" s="17" t="s">
        <v>124</v>
      </c>
      <c r="N25" s="26">
        <v>139.5</v>
      </c>
      <c r="O25" s="26">
        <v>50.5</v>
      </c>
      <c r="P25" s="17" t="s">
        <v>132</v>
      </c>
      <c r="Q25" s="26">
        <v>150.2</v>
      </c>
    </row>
    <row r="26" spans="1:17" ht="15.75" customHeight="1">
      <c r="A26" s="4" t="s">
        <v>70</v>
      </c>
      <c r="B26" s="26">
        <v>15.8</v>
      </c>
      <c r="C26" s="26">
        <v>26</v>
      </c>
      <c r="D26" s="17" t="s">
        <v>94</v>
      </c>
      <c r="E26" s="26">
        <v>7.6</v>
      </c>
      <c r="F26" s="17" t="s">
        <v>106</v>
      </c>
      <c r="G26" s="28">
        <v>73</v>
      </c>
      <c r="H26" s="28">
        <v>26</v>
      </c>
      <c r="I26" s="17" t="s">
        <v>118</v>
      </c>
      <c r="J26" s="26">
        <v>2.1</v>
      </c>
      <c r="K26" s="26">
        <v>7.5</v>
      </c>
      <c r="L26" s="46" t="s">
        <v>247</v>
      </c>
      <c r="M26" s="17" t="s">
        <v>125</v>
      </c>
      <c r="N26" s="26">
        <v>335.5</v>
      </c>
      <c r="O26" s="26">
        <v>69</v>
      </c>
      <c r="P26" s="17" t="s">
        <v>133</v>
      </c>
      <c r="Q26" s="26">
        <v>104.5</v>
      </c>
    </row>
    <row r="27" spans="1:17" ht="15.75" customHeight="1">
      <c r="A27" s="4" t="s">
        <v>71</v>
      </c>
      <c r="B27" s="26">
        <v>9.5</v>
      </c>
      <c r="C27" s="26">
        <v>19.2</v>
      </c>
      <c r="D27" s="17" t="s">
        <v>95</v>
      </c>
      <c r="E27" s="26">
        <v>-0.7</v>
      </c>
      <c r="F27" s="17" t="s">
        <v>107</v>
      </c>
      <c r="G27" s="28">
        <v>57</v>
      </c>
      <c r="H27" s="28">
        <v>9</v>
      </c>
      <c r="I27" s="39" t="s">
        <v>108</v>
      </c>
      <c r="J27" s="26">
        <v>2.2</v>
      </c>
      <c r="K27" s="26">
        <v>10.2</v>
      </c>
      <c r="L27" s="46" t="s">
        <v>244</v>
      </c>
      <c r="M27" s="17" t="s">
        <v>126</v>
      </c>
      <c r="N27" s="26">
        <v>39.5</v>
      </c>
      <c r="O27" s="26">
        <v>15</v>
      </c>
      <c r="P27" s="17" t="s">
        <v>134</v>
      </c>
      <c r="Q27" s="26">
        <v>217.3</v>
      </c>
    </row>
    <row r="28" spans="1:17" ht="7.5" customHeight="1">
      <c r="A28" s="33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8.75" customHeight="1">
      <c r="A29" s="45" t="s">
        <v>79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2" t="s">
        <v>225</v>
      </c>
    </row>
    <row r="30" spans="1:17" ht="15" customHeight="1">
      <c r="A30" s="45" t="s">
        <v>80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 customHeight="1">
      <c r="A31" s="45" t="s">
        <v>81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customHeight="1">
      <c r="A32" s="45" t="s">
        <v>82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customHeight="1">
      <c r="A33" s="45" t="s">
        <v>83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8" ht="18.75" customHeight="1" thickBo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7" t="s">
        <v>312</v>
      </c>
    </row>
    <row r="37" spans="1:31" ht="15.75" customHeight="1" thickTop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54" t="s">
        <v>240</v>
      </c>
      <c r="S37" s="56" t="s">
        <v>238</v>
      </c>
      <c r="T37" s="56"/>
      <c r="U37" s="56"/>
      <c r="V37" s="56"/>
      <c r="W37" s="56" t="s">
        <v>237</v>
      </c>
      <c r="X37" s="56"/>
      <c r="Y37" s="56" t="s">
        <v>239</v>
      </c>
      <c r="Z37" s="56"/>
      <c r="AA37" s="56"/>
      <c r="AB37" s="56"/>
      <c r="AC37" s="56"/>
      <c r="AD37" s="57"/>
      <c r="AE37" s="3"/>
    </row>
    <row r="38" spans="1:3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55"/>
      <c r="S38" s="6" t="s">
        <v>226</v>
      </c>
      <c r="T38" s="6" t="s">
        <v>13</v>
      </c>
      <c r="U38" s="6" t="s">
        <v>241</v>
      </c>
      <c r="V38" s="6" t="s">
        <v>13</v>
      </c>
      <c r="W38" s="6" t="s">
        <v>14</v>
      </c>
      <c r="X38" s="6" t="s">
        <v>13</v>
      </c>
      <c r="Y38" s="6" t="s">
        <v>242</v>
      </c>
      <c r="Z38" s="6" t="s">
        <v>243</v>
      </c>
      <c r="AA38" s="6" t="s">
        <v>13</v>
      </c>
      <c r="AB38" s="6" t="s">
        <v>15</v>
      </c>
      <c r="AC38" s="6" t="s">
        <v>243</v>
      </c>
      <c r="AD38" s="7" t="s">
        <v>13</v>
      </c>
      <c r="AE38" s="3"/>
    </row>
    <row r="39" spans="1:31" ht="7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1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"/>
    </row>
    <row r="40" spans="1:31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6" t="s">
        <v>16</v>
      </c>
      <c r="S40" s="30">
        <v>38.7</v>
      </c>
      <c r="T40" s="38" t="s">
        <v>255</v>
      </c>
      <c r="U40" s="30">
        <v>-6.8</v>
      </c>
      <c r="V40" s="38" t="s">
        <v>267</v>
      </c>
      <c r="W40" s="30">
        <v>318</v>
      </c>
      <c r="X40" s="31" t="s">
        <v>279</v>
      </c>
      <c r="Y40" s="30">
        <v>24.1</v>
      </c>
      <c r="Z40" s="31" t="s">
        <v>245</v>
      </c>
      <c r="AA40" s="31" t="s">
        <v>290</v>
      </c>
      <c r="AB40" s="30">
        <v>40</v>
      </c>
      <c r="AC40" s="31" t="s">
        <v>254</v>
      </c>
      <c r="AD40" s="31" t="s">
        <v>302</v>
      </c>
      <c r="AE40" s="3"/>
    </row>
    <row r="41" spans="1:3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6" t="s">
        <v>17</v>
      </c>
      <c r="S41" s="30">
        <v>25.7</v>
      </c>
      <c r="T41" s="38" t="s">
        <v>256</v>
      </c>
      <c r="U41" s="30">
        <v>-6.8</v>
      </c>
      <c r="V41" s="38" t="s">
        <v>267</v>
      </c>
      <c r="W41" s="30">
        <v>84.5</v>
      </c>
      <c r="X41" s="31" t="s">
        <v>280</v>
      </c>
      <c r="Y41" s="30">
        <v>15.3</v>
      </c>
      <c r="Z41" s="31" t="s">
        <v>248</v>
      </c>
      <c r="AA41" s="31" t="s">
        <v>291</v>
      </c>
      <c r="AB41" s="30">
        <v>24.9</v>
      </c>
      <c r="AC41" s="31" t="s">
        <v>248</v>
      </c>
      <c r="AD41" s="31" t="s">
        <v>291</v>
      </c>
      <c r="AE41" s="3"/>
    </row>
    <row r="42" spans="1:31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16">
        <v>2</v>
      </c>
      <c r="S42" s="30">
        <v>24.4</v>
      </c>
      <c r="T42" s="38" t="s">
        <v>257</v>
      </c>
      <c r="U42" s="30">
        <v>-5.8</v>
      </c>
      <c r="V42" s="38" t="s">
        <v>268</v>
      </c>
      <c r="W42" s="30">
        <v>114</v>
      </c>
      <c r="X42" s="31" t="s">
        <v>281</v>
      </c>
      <c r="Y42" s="30">
        <v>16.5</v>
      </c>
      <c r="Z42" s="31" t="s">
        <v>246</v>
      </c>
      <c r="AA42" s="31" t="s">
        <v>292</v>
      </c>
      <c r="AB42" s="30">
        <v>27.3</v>
      </c>
      <c r="AC42" s="31" t="s">
        <v>246</v>
      </c>
      <c r="AD42" s="31" t="s">
        <v>303</v>
      </c>
      <c r="AE42" s="3"/>
    </row>
    <row r="43" spans="1:31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6">
        <v>3</v>
      </c>
      <c r="S43" s="30">
        <v>26.6</v>
      </c>
      <c r="T43" s="38" t="s">
        <v>258</v>
      </c>
      <c r="U43" s="30">
        <v>-4.6</v>
      </c>
      <c r="V43" s="38" t="s">
        <v>269</v>
      </c>
      <c r="W43" s="30">
        <v>153.1</v>
      </c>
      <c r="X43" s="31" t="s">
        <v>282</v>
      </c>
      <c r="Y43" s="30">
        <v>18</v>
      </c>
      <c r="Z43" s="31" t="s">
        <v>245</v>
      </c>
      <c r="AA43" s="31" t="s">
        <v>293</v>
      </c>
      <c r="AB43" s="30">
        <v>28.7</v>
      </c>
      <c r="AC43" s="31" t="s">
        <v>246</v>
      </c>
      <c r="AD43" s="31" t="s">
        <v>304</v>
      </c>
      <c r="AE43" s="3"/>
    </row>
    <row r="44" spans="18:31" ht="15.75" customHeight="1">
      <c r="R44" s="16">
        <v>4</v>
      </c>
      <c r="S44" s="30">
        <v>29.4</v>
      </c>
      <c r="T44" s="38" t="s">
        <v>259</v>
      </c>
      <c r="U44" s="30">
        <v>-1.4</v>
      </c>
      <c r="V44" s="38" t="s">
        <v>270</v>
      </c>
      <c r="W44" s="30">
        <v>155.9</v>
      </c>
      <c r="X44" s="31" t="s">
        <v>283</v>
      </c>
      <c r="Y44" s="30">
        <v>17.9</v>
      </c>
      <c r="Z44" s="31" t="s">
        <v>246</v>
      </c>
      <c r="AA44" s="31" t="s">
        <v>294</v>
      </c>
      <c r="AB44" s="30">
        <v>28.9</v>
      </c>
      <c r="AC44" s="31" t="s">
        <v>248</v>
      </c>
      <c r="AD44" s="31" t="s">
        <v>305</v>
      </c>
      <c r="AE44" s="3"/>
    </row>
    <row r="45" spans="18:31" ht="15.75" customHeight="1">
      <c r="R45" s="16">
        <v>5</v>
      </c>
      <c r="S45" s="30">
        <v>33.9</v>
      </c>
      <c r="T45" s="38" t="s">
        <v>260</v>
      </c>
      <c r="U45" s="30">
        <v>5.1</v>
      </c>
      <c r="V45" s="38" t="s">
        <v>271</v>
      </c>
      <c r="W45" s="30">
        <v>210.5</v>
      </c>
      <c r="X45" s="31" t="s">
        <v>284</v>
      </c>
      <c r="Y45" s="30">
        <v>17.4</v>
      </c>
      <c r="Z45" s="31" t="s">
        <v>244</v>
      </c>
      <c r="AA45" s="31" t="s">
        <v>295</v>
      </c>
      <c r="AB45" s="30">
        <v>31.8</v>
      </c>
      <c r="AC45" s="31" t="s">
        <v>248</v>
      </c>
      <c r="AD45" s="31" t="s">
        <v>306</v>
      </c>
      <c r="AE45" s="3"/>
    </row>
    <row r="46" spans="18:31" ht="15.75" customHeight="1">
      <c r="R46" s="16">
        <v>6</v>
      </c>
      <c r="S46" s="30">
        <v>38.3</v>
      </c>
      <c r="T46" s="38" t="s">
        <v>261</v>
      </c>
      <c r="U46" s="30">
        <v>12.5</v>
      </c>
      <c r="V46" s="38" t="s">
        <v>272</v>
      </c>
      <c r="W46" s="30">
        <v>218.4</v>
      </c>
      <c r="X46" s="31" t="s">
        <v>285</v>
      </c>
      <c r="Y46" s="30">
        <v>18.7</v>
      </c>
      <c r="Z46" s="31" t="s">
        <v>251</v>
      </c>
      <c r="AA46" s="31" t="s">
        <v>296</v>
      </c>
      <c r="AB46" s="30">
        <v>26.8</v>
      </c>
      <c r="AC46" s="31" t="s">
        <v>248</v>
      </c>
      <c r="AD46" s="31" t="s">
        <v>307</v>
      </c>
      <c r="AE46" s="3"/>
    </row>
    <row r="47" spans="18:31" ht="15.75" customHeight="1">
      <c r="R47" s="16">
        <v>7</v>
      </c>
      <c r="S47" s="30">
        <v>38.4</v>
      </c>
      <c r="T47" s="38" t="s">
        <v>262</v>
      </c>
      <c r="U47" s="30">
        <v>15.4</v>
      </c>
      <c r="V47" s="38" t="s">
        <v>273</v>
      </c>
      <c r="W47" s="30">
        <v>318</v>
      </c>
      <c r="X47" s="31" t="s">
        <v>279</v>
      </c>
      <c r="Y47" s="30">
        <v>21.5</v>
      </c>
      <c r="Z47" s="31" t="s">
        <v>246</v>
      </c>
      <c r="AA47" s="31" t="s">
        <v>297</v>
      </c>
      <c r="AB47" s="30">
        <v>28.6</v>
      </c>
      <c r="AC47" s="31" t="s">
        <v>246</v>
      </c>
      <c r="AD47" s="31" t="s">
        <v>308</v>
      </c>
      <c r="AE47" s="3"/>
    </row>
    <row r="48" spans="18:31" ht="15.75" customHeight="1">
      <c r="R48" s="16">
        <v>8</v>
      </c>
      <c r="S48" s="30">
        <v>38.7</v>
      </c>
      <c r="T48" s="38" t="s">
        <v>255</v>
      </c>
      <c r="U48" s="30">
        <v>16.9</v>
      </c>
      <c r="V48" s="38" t="s">
        <v>274</v>
      </c>
      <c r="W48" s="30">
        <v>228.5</v>
      </c>
      <c r="X48" s="31" t="s">
        <v>286</v>
      </c>
      <c r="Y48" s="30">
        <v>24.1</v>
      </c>
      <c r="Z48" s="31" t="s">
        <v>245</v>
      </c>
      <c r="AA48" s="31" t="s">
        <v>290</v>
      </c>
      <c r="AB48" s="30">
        <v>32.9</v>
      </c>
      <c r="AC48" s="31" t="s">
        <v>253</v>
      </c>
      <c r="AD48" s="31" t="s">
        <v>290</v>
      </c>
      <c r="AE48" s="3"/>
    </row>
    <row r="49" spans="18:31" ht="15.75" customHeight="1">
      <c r="R49" s="16">
        <v>9</v>
      </c>
      <c r="S49" s="30">
        <v>37.1</v>
      </c>
      <c r="T49" s="38" t="s">
        <v>263</v>
      </c>
      <c r="U49" s="30">
        <v>10.6</v>
      </c>
      <c r="V49" s="38" t="s">
        <v>275</v>
      </c>
      <c r="W49" s="30">
        <v>297.5</v>
      </c>
      <c r="X49" s="31" t="s">
        <v>287</v>
      </c>
      <c r="Y49" s="30">
        <v>24.1</v>
      </c>
      <c r="Z49" s="31" t="s">
        <v>251</v>
      </c>
      <c r="AA49" s="31" t="s">
        <v>298</v>
      </c>
      <c r="AB49" s="30">
        <v>40</v>
      </c>
      <c r="AC49" s="31" t="s">
        <v>254</v>
      </c>
      <c r="AD49" s="31" t="s">
        <v>302</v>
      </c>
      <c r="AE49" s="3"/>
    </row>
    <row r="50" spans="18:31" ht="15.75" customHeight="1">
      <c r="R50" s="16">
        <v>10</v>
      </c>
      <c r="S50" s="30">
        <v>33.9</v>
      </c>
      <c r="T50" s="38" t="s">
        <v>264</v>
      </c>
      <c r="U50" s="30">
        <v>3.9</v>
      </c>
      <c r="V50" s="38" t="s">
        <v>276</v>
      </c>
      <c r="W50" s="30">
        <v>243</v>
      </c>
      <c r="X50" s="53" t="s">
        <v>326</v>
      </c>
      <c r="Y50" s="30">
        <v>20</v>
      </c>
      <c r="Z50" s="31" t="s">
        <v>252</v>
      </c>
      <c r="AA50" s="31" t="s">
        <v>299</v>
      </c>
      <c r="AB50" s="30">
        <v>37</v>
      </c>
      <c r="AC50" s="31" t="s">
        <v>246</v>
      </c>
      <c r="AD50" s="38" t="s">
        <v>311</v>
      </c>
      <c r="AE50" s="3"/>
    </row>
    <row r="51" spans="18:31" ht="15.75" customHeight="1">
      <c r="R51" s="16">
        <v>11</v>
      </c>
      <c r="S51" s="30">
        <v>28</v>
      </c>
      <c r="T51" s="38" t="s">
        <v>265</v>
      </c>
      <c r="U51" s="30">
        <v>-1.7</v>
      </c>
      <c r="V51" s="38" t="s">
        <v>277</v>
      </c>
      <c r="W51" s="30">
        <v>182</v>
      </c>
      <c r="X51" s="31" t="s">
        <v>288</v>
      </c>
      <c r="Y51" s="30">
        <v>16.8</v>
      </c>
      <c r="Z51" s="31" t="s">
        <v>251</v>
      </c>
      <c r="AA51" s="38" t="s">
        <v>301</v>
      </c>
      <c r="AB51" s="30">
        <v>32.6</v>
      </c>
      <c r="AC51" s="31" t="s">
        <v>248</v>
      </c>
      <c r="AD51" s="31" t="s">
        <v>309</v>
      </c>
      <c r="AE51" s="3"/>
    </row>
    <row r="52" spans="18:31" ht="15.75" customHeight="1">
      <c r="R52" s="16">
        <v>12</v>
      </c>
      <c r="S52" s="30">
        <v>24.5</v>
      </c>
      <c r="T52" s="38" t="s">
        <v>266</v>
      </c>
      <c r="U52" s="30">
        <v>-5.1</v>
      </c>
      <c r="V52" s="38" t="s">
        <v>278</v>
      </c>
      <c r="W52" s="30">
        <v>113.3</v>
      </c>
      <c r="X52" s="31" t="s">
        <v>289</v>
      </c>
      <c r="Y52" s="30">
        <v>16.5</v>
      </c>
      <c r="Z52" s="31" t="s">
        <v>251</v>
      </c>
      <c r="AA52" s="38" t="s">
        <v>300</v>
      </c>
      <c r="AB52" s="30">
        <v>30.4</v>
      </c>
      <c r="AC52" s="31" t="s">
        <v>246</v>
      </c>
      <c r="AD52" s="38" t="s">
        <v>310</v>
      </c>
      <c r="AE52" s="3"/>
    </row>
    <row r="53" spans="18:31" ht="7.5" customHeight="1">
      <c r="R53" s="3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"/>
    </row>
    <row r="54" spans="17:31" ht="18.75" customHeight="1">
      <c r="Q54" s="18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22" t="s">
        <v>223</v>
      </c>
      <c r="AE54" s="3"/>
    </row>
  </sheetData>
  <mergeCells count="11">
    <mergeCell ref="A7:A8"/>
    <mergeCell ref="B7:F7"/>
    <mergeCell ref="G7:I7"/>
    <mergeCell ref="J7:J8"/>
    <mergeCell ref="S37:V37"/>
    <mergeCell ref="W37:X37"/>
    <mergeCell ref="Y37:AD37"/>
    <mergeCell ref="K7:M7"/>
    <mergeCell ref="N7:P7"/>
    <mergeCell ref="Q7:Q8"/>
    <mergeCell ref="R37:R38"/>
  </mergeCells>
  <printOptions/>
  <pageMargins left="0.5905511811023623" right="0.5905511811023623" top="0.3937007874015748" bottom="0.7874015748031497" header="0.5118110236220472" footer="0.5118110236220472"/>
  <pageSetup orientation="portrait" paperSize="9" r:id="rId2"/>
  <headerFooter alignWithMargins="0">
    <oddFooter>&amp;C-&amp;P+3-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2004-09-09T06:43:16Z</cp:lastPrinted>
  <dcterms:created xsi:type="dcterms:W3CDTF">2003-06-23T04:27:06Z</dcterms:created>
  <dcterms:modified xsi:type="dcterms:W3CDTF">2004-10-19T05:03:00Z</dcterms:modified>
  <cp:category/>
  <cp:version/>
  <cp:contentType/>
  <cp:contentStatus/>
</cp:coreProperties>
</file>