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865" windowHeight="3870" tabRatio="697" activeTab="0"/>
  </bookViews>
  <sheets>
    <sheet name="概要８" sheetId="1" r:id="rId1"/>
  </sheets>
  <definedNames>
    <definedName name="_xlnm.Print_Area" localSheetId="0">'概要８'!$A$1:$M$33</definedName>
  </definedNames>
  <calcPr fullCalcOnLoad="1"/>
</workbook>
</file>

<file path=xl/sharedStrings.xml><?xml version="1.0" encoding="utf-8"?>
<sst xmlns="http://schemas.openxmlformats.org/spreadsheetml/2006/main" count="53" uniqueCount="37">
  <si>
    <t>８　従業者規模別構成</t>
  </si>
  <si>
    <t>　事業所数を従業者規模別にみ</t>
  </si>
  <si>
    <t>ると、従業者規模が３人以下の</t>
  </si>
  <si>
    <t>-</t>
  </si>
  <si>
    <t>300人以上</t>
  </si>
  <si>
    <t>従業者　　規模別</t>
  </si>
  <si>
    <t>（注）製造品出荷額等の合計は従業者4人以上の事業所の合計である。</t>
  </si>
  <si>
    <t>事業所数</t>
  </si>
  <si>
    <t>従業者数</t>
  </si>
  <si>
    <t>製造品出荷額等</t>
  </si>
  <si>
    <t>対前年増減率(％)</t>
  </si>
  <si>
    <t>3人以下</t>
  </si>
  <si>
    <t>（単位：人、万円）</t>
  </si>
  <si>
    <t>総数</t>
  </si>
  <si>
    <t>4～9人</t>
  </si>
  <si>
    <t>10～19人</t>
  </si>
  <si>
    <t>20～29人</t>
  </si>
  <si>
    <t>30～49人</t>
  </si>
  <si>
    <t>50～99人</t>
  </si>
  <si>
    <t>100～299人</t>
  </si>
  <si>
    <t>-</t>
  </si>
  <si>
    <t>従業者数</t>
  </si>
  <si>
    <t>事業所数</t>
  </si>
  <si>
    <t>300人以上</t>
  </si>
  <si>
    <t>製造品出荷額等</t>
  </si>
  <si>
    <t>グラフ用</t>
  </si>
  <si>
    <t>　第14表　事業所数、従業者数、製造品出荷額等の従業者規模別構成</t>
  </si>
  <si>
    <t>平成15年</t>
  </si>
  <si>
    <t>おり、また製造品出荷額等（従</t>
  </si>
  <si>
    <t>業者４人以上の事業所）をみる</t>
  </si>
  <si>
    <t>と事業所数では構成比1.7％の</t>
  </si>
  <si>
    <t>従業者100人以上の事業所が約</t>
  </si>
  <si>
    <t>６割を占めている。</t>
  </si>
  <si>
    <t>平成16年</t>
  </si>
  <si>
    <t>平成16年構成比(％)</t>
  </si>
  <si>
    <t>-</t>
  </si>
  <si>
    <t>事業所が構成比52.2％を占めて</t>
  </si>
</sst>
</file>

<file path=xl/styles.xml><?xml version="1.0" encoding="utf-8"?>
<styleSheet xmlns="http://schemas.openxmlformats.org/spreadsheetml/2006/main">
  <numFmts count="5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000"/>
    <numFmt numFmtId="179" formatCode="###,###,###"/>
    <numFmt numFmtId="180" formatCode="0.0%"/>
    <numFmt numFmtId="181" formatCode="#,##0.0"/>
    <numFmt numFmtId="182" formatCode="#,##0;\-#,##0;&quot;-&quot;"/>
    <numFmt numFmtId="183" formatCode="#,##0_ "/>
    <numFmt numFmtId="184" formatCode="#,##0_);[Red]\(#,##0\)"/>
    <numFmt numFmtId="185" formatCode="0.00000"/>
    <numFmt numFmtId="186" formatCode="0.0000"/>
    <numFmt numFmtId="187" formatCode="0.000"/>
    <numFmt numFmtId="188" formatCode="#,##0_ ;[Red]\-#,##0\ "/>
    <numFmt numFmtId="189" formatCode="#,##0.0_ ;[Red]\-#,##0.0\ "/>
    <numFmt numFmtId="190" formatCode="#,##0.0_ "/>
    <numFmt numFmtId="191" formatCode="0.000000"/>
    <numFmt numFmtId="192" formatCode="0.0_);[Red]\(0.0\)"/>
    <numFmt numFmtId="193" formatCode="#,##0;[Red]#,##0"/>
    <numFmt numFmtId="194" formatCode="0_ ;[Red]\-0\ "/>
    <numFmt numFmtId="195" formatCode="0.000000000"/>
    <numFmt numFmtId="196" formatCode="0.0000000000"/>
    <numFmt numFmtId="197" formatCode="0.00000000"/>
    <numFmt numFmtId="198" formatCode="0.0000000"/>
    <numFmt numFmtId="199" formatCode="0.0_ ;[Red]\-0.0\ "/>
    <numFmt numFmtId="200" formatCode="#,##0.00_ ;[Red]\-#,##0.00\ "/>
    <numFmt numFmtId="201" formatCode="#,##0.0_);[Red]\(#,##0.0\)"/>
    <numFmt numFmtId="202" formatCode="0;&quot;△ &quot;0"/>
    <numFmt numFmtId="203" formatCode="0.0;&quot;△ &quot;0.0"/>
    <numFmt numFmtId="204" formatCode="#,##0;&quot;△ &quot;#,##0"/>
    <numFmt numFmtId="205" formatCode="#,##0.0;&quot;△ &quot;#,##0.0"/>
    <numFmt numFmtId="206" formatCode="0_);[Red]\(0\)"/>
    <numFmt numFmtId="207" formatCode="0;[Red]0"/>
    <numFmt numFmtId="208" formatCode="#,##0.000_ ;[Red]\-#,##0.000\ "/>
    <numFmt numFmtId="209" formatCode="#,##0.0000_ ;[Red]\-#,##0.0000\ "/>
    <numFmt numFmtId="210" formatCode="0.00;&quot;△ &quot;0.00"/>
    <numFmt numFmtId="211" formatCode="0.000;&quot;△ &quot;0.000"/>
    <numFmt numFmtId="212" formatCode="0.0000;&quot;△ &quot;0.0000"/>
    <numFmt numFmtId="213" formatCode="&quot;Yes&quot;;&quot;Yes&quot;;&quot;No&quot;"/>
    <numFmt numFmtId="214" formatCode="&quot;True&quot;;&quot;True&quot;;&quot;False&quot;"/>
    <numFmt numFmtId="215" formatCode="&quot;On&quot;;&quot;On&quot;;&quot;Off&quot;"/>
    <numFmt numFmtId="216" formatCode="[$€-2]\ #,##0.00_);[Red]\([$€-2]\ #,##0.00\)"/>
    <numFmt numFmtId="217" formatCode="0.0_ "/>
  </numFmts>
  <fonts count="23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6"/>
      <name val="ＭＳ Ｐ明朝"/>
      <family val="1"/>
    </font>
    <font>
      <sz val="8.25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0.5"/>
      <name val="ＭＳ 明朝"/>
      <family val="1"/>
    </font>
    <font>
      <sz val="9"/>
      <name val="ＭＳ Ｐ明朝"/>
      <family val="1"/>
    </font>
    <font>
      <sz val="9.75"/>
      <name val="ＭＳ Ｐゴシック"/>
      <family val="3"/>
    </font>
    <font>
      <sz val="7.25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4" fillId="0" borderId="0" applyFill="0" applyBorder="0" applyAlignment="0">
      <protection/>
    </xf>
    <xf numFmtId="0" fontId="6" fillId="0" borderId="0">
      <alignment horizontal="left"/>
      <protection/>
    </xf>
    <xf numFmtId="0" fontId="7" fillId="0" borderId="1" applyNumberFormat="0" applyAlignment="0" applyProtection="0"/>
    <xf numFmtId="0" fontId="7" fillId="0" borderId="2">
      <alignment horizontal="left" vertical="center"/>
      <protection/>
    </xf>
    <xf numFmtId="0" fontId="5" fillId="0" borderId="0">
      <alignment/>
      <protection/>
    </xf>
    <xf numFmtId="4" fontId="6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NumberFormat="0" applyFont="0" applyFill="0" applyBorder="0" applyAlignment="0" applyProtection="0"/>
    <xf numFmtId="40" fontId="0" fillId="0" borderId="0" applyFont="0" applyFill="0" applyBorder="0" applyAlignment="0" applyProtection="0"/>
    <xf numFmtId="2" fontId="0" fillId="0" borderId="0">
      <alignment/>
      <protection/>
    </xf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38" fontId="13" fillId="0" borderId="0" xfId="26" applyFont="1" applyBorder="1" applyAlignment="1">
      <alignment/>
    </xf>
    <xf numFmtId="38" fontId="13" fillId="0" borderId="3" xfId="26" applyFont="1" applyBorder="1" applyAlignment="1">
      <alignment/>
    </xf>
    <xf numFmtId="0" fontId="13" fillId="0" borderId="0" xfId="0" applyFont="1" applyAlignment="1">
      <alignment/>
    </xf>
    <xf numFmtId="0" fontId="13" fillId="0" borderId="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3" xfId="0" applyFont="1" applyBorder="1" applyAlignment="1" quotePrefix="1">
      <alignment horizontal="left"/>
    </xf>
    <xf numFmtId="0" fontId="13" fillId="0" borderId="0" xfId="0" applyFont="1" applyAlignment="1" quotePrefix="1">
      <alignment horizontal="left"/>
    </xf>
    <xf numFmtId="0" fontId="13" fillId="0" borderId="0" xfId="0" applyFont="1" applyAlignment="1">
      <alignment vertical="center"/>
    </xf>
    <xf numFmtId="179" fontId="13" fillId="0" borderId="4" xfId="26" applyNumberFormat="1" applyFont="1" applyBorder="1" applyAlignment="1">
      <alignment/>
    </xf>
    <xf numFmtId="38" fontId="13" fillId="0" borderId="0" xfId="0" applyNumberFormat="1" applyFont="1" applyAlignment="1">
      <alignment/>
    </xf>
    <xf numFmtId="188" fontId="13" fillId="0" borderId="0" xfId="26" applyNumberFormat="1" applyFont="1" applyFill="1" applyBorder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Fill="1" applyAlignment="1">
      <alignment/>
    </xf>
    <xf numFmtId="189" fontId="13" fillId="0" borderId="0" xfId="0" applyNumberFormat="1" applyFont="1" applyAlignment="1">
      <alignment/>
    </xf>
    <xf numFmtId="203" fontId="13" fillId="0" borderId="0" xfId="0" applyNumberFormat="1" applyFont="1" applyAlignment="1">
      <alignment/>
    </xf>
    <xf numFmtId="205" fontId="13" fillId="0" borderId="0" xfId="26" applyNumberFormat="1" applyFont="1" applyFill="1" applyBorder="1" applyAlignment="1">
      <alignment horizontal="right"/>
    </xf>
    <xf numFmtId="203" fontId="13" fillId="0" borderId="0" xfId="0" applyNumberFormat="1" applyFont="1" applyBorder="1" applyAlignment="1">
      <alignment/>
    </xf>
    <xf numFmtId="203" fontId="13" fillId="0" borderId="0" xfId="26" applyNumberFormat="1" applyFont="1" applyBorder="1" applyAlignment="1">
      <alignment/>
    </xf>
    <xf numFmtId="203" fontId="13" fillId="0" borderId="0" xfId="26" applyNumberFormat="1" applyFont="1" applyBorder="1" applyAlignment="1">
      <alignment vertical="center"/>
    </xf>
    <xf numFmtId="203" fontId="13" fillId="0" borderId="0" xfId="0" applyNumberFormat="1" applyFont="1" applyAlignment="1">
      <alignment vertical="center"/>
    </xf>
    <xf numFmtId="0" fontId="15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3" xfId="0" applyFont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5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9" fillId="0" borderId="6" xfId="0" applyFont="1" applyBorder="1" applyAlignment="1">
      <alignment horizontal="center" vertical="center" wrapText="1"/>
    </xf>
    <xf numFmtId="0" fontId="18" fillId="0" borderId="0" xfId="0" applyFont="1" applyAlignment="1">
      <alignment horizontal="left"/>
    </xf>
    <xf numFmtId="188" fontId="19" fillId="0" borderId="4" xfId="0" applyNumberFormat="1" applyFont="1" applyFill="1" applyBorder="1" applyAlignment="1">
      <alignment vertical="center"/>
    </xf>
    <xf numFmtId="0" fontId="15" fillId="0" borderId="0" xfId="0" applyFont="1" applyAlignment="1">
      <alignment horizontal="right"/>
    </xf>
    <xf numFmtId="205" fontId="13" fillId="0" borderId="7" xfId="0" applyNumberFormat="1" applyFont="1" applyFill="1" applyBorder="1" applyAlignment="1">
      <alignment vertical="center"/>
    </xf>
    <xf numFmtId="188" fontId="19" fillId="0" borderId="0" xfId="26" applyNumberFormat="1" applyFont="1" applyFill="1" applyBorder="1" applyAlignment="1">
      <alignment horizontal="right" vertical="center"/>
    </xf>
    <xf numFmtId="205" fontId="19" fillId="0" borderId="7" xfId="0" applyNumberFormat="1" applyFont="1" applyFill="1" applyBorder="1" applyAlignment="1">
      <alignment vertical="center"/>
    </xf>
    <xf numFmtId="0" fontId="19" fillId="0" borderId="0" xfId="0" applyFont="1" applyAlignment="1">
      <alignment vertical="center"/>
    </xf>
    <xf numFmtId="0" fontId="19" fillId="0" borderId="6" xfId="0" applyFont="1" applyBorder="1" applyAlignment="1" quotePrefix="1">
      <alignment horizontal="center" vertical="center" wrapText="1"/>
    </xf>
    <xf numFmtId="188" fontId="19" fillId="0" borderId="0" xfId="26" applyNumberFormat="1" applyFont="1" applyFill="1" applyBorder="1" applyAlignment="1">
      <alignment vertical="center"/>
    </xf>
    <xf numFmtId="189" fontId="19" fillId="0" borderId="0" xfId="0" applyNumberFormat="1" applyFont="1" applyFill="1" applyBorder="1" applyAlignment="1">
      <alignment vertical="center"/>
    </xf>
    <xf numFmtId="205" fontId="19" fillId="0" borderId="0" xfId="0" applyNumberFormat="1" applyFont="1" applyFill="1" applyBorder="1" applyAlignment="1">
      <alignment vertical="center"/>
    </xf>
    <xf numFmtId="188" fontId="19" fillId="0" borderId="0" xfId="0" applyNumberFormat="1" applyFont="1" applyBorder="1" applyAlignment="1">
      <alignment horizontal="right" vertical="center"/>
    </xf>
    <xf numFmtId="188" fontId="19" fillId="0" borderId="7" xfId="26" applyNumberFormat="1" applyFont="1" applyFill="1" applyBorder="1" applyAlignment="1">
      <alignment horizontal="right" vertical="center"/>
    </xf>
    <xf numFmtId="0" fontId="19" fillId="0" borderId="8" xfId="0" applyFont="1" applyBorder="1" applyAlignment="1" quotePrefix="1">
      <alignment horizontal="center" vertical="center"/>
    </xf>
    <xf numFmtId="189" fontId="19" fillId="0" borderId="4" xfId="0" applyNumberFormat="1" applyFont="1" applyFill="1" applyBorder="1" applyAlignment="1">
      <alignment vertical="center"/>
    </xf>
    <xf numFmtId="205" fontId="19" fillId="0" borderId="4" xfId="0" applyNumberFormat="1" applyFont="1" applyFill="1" applyBorder="1" applyAlignment="1">
      <alignment vertical="center"/>
    </xf>
    <xf numFmtId="188" fontId="19" fillId="0" borderId="4" xfId="26" applyNumberFormat="1" applyFont="1" applyFill="1" applyBorder="1" applyAlignment="1">
      <alignment vertical="center"/>
    </xf>
    <xf numFmtId="205" fontId="19" fillId="0" borderId="9" xfId="0" applyNumberFormat="1" applyFont="1" applyFill="1" applyBorder="1" applyAlignment="1">
      <alignment vertical="center"/>
    </xf>
    <xf numFmtId="38" fontId="19" fillId="0" borderId="0" xfId="0" applyNumberFormat="1" applyFont="1" applyAlignment="1">
      <alignment vertical="center"/>
    </xf>
    <xf numFmtId="205" fontId="19" fillId="0" borderId="0" xfId="0" applyNumberFormat="1" applyFont="1" applyAlignment="1">
      <alignment vertical="center"/>
    </xf>
    <xf numFmtId="0" fontId="19" fillId="0" borderId="0" xfId="0" applyFont="1" applyAlignment="1" quotePrefix="1">
      <alignment horizontal="left" vertical="center"/>
    </xf>
    <xf numFmtId="188" fontId="19" fillId="0" borderId="0" xfId="0" applyNumberFormat="1" applyFont="1" applyAlignment="1">
      <alignment vertical="center"/>
    </xf>
    <xf numFmtId="189" fontId="19" fillId="0" borderId="0" xfId="0" applyNumberFormat="1" applyFont="1" applyAlignment="1">
      <alignment vertical="center"/>
    </xf>
    <xf numFmtId="0" fontId="13" fillId="0" borderId="6" xfId="0" applyFont="1" applyBorder="1" applyAlignment="1">
      <alignment horizontal="center" vertical="center"/>
    </xf>
    <xf numFmtId="0" fontId="22" fillId="0" borderId="0" xfId="0" applyFont="1" applyFill="1" applyAlignment="1" quotePrefix="1">
      <alignment horizontal="left"/>
    </xf>
    <xf numFmtId="188" fontId="13" fillId="0" borderId="10" xfId="26" applyNumberFormat="1" applyFont="1" applyFill="1" applyBorder="1" applyAlignment="1">
      <alignment vertical="center"/>
    </xf>
    <xf numFmtId="189" fontId="13" fillId="0" borderId="10" xfId="0" applyNumberFormat="1" applyFont="1" applyFill="1" applyBorder="1" applyAlignment="1">
      <alignment vertical="center"/>
    </xf>
    <xf numFmtId="205" fontId="13" fillId="0" borderId="10" xfId="0" applyNumberFormat="1" applyFont="1" applyFill="1" applyBorder="1" applyAlignment="1">
      <alignment vertical="center"/>
    </xf>
    <xf numFmtId="188" fontId="13" fillId="0" borderId="10" xfId="0" applyNumberFormat="1" applyFont="1" applyFill="1" applyBorder="1" applyAlignment="1">
      <alignment vertical="center"/>
    </xf>
    <xf numFmtId="0" fontId="19" fillId="0" borderId="6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</cellXfs>
  <cellStyles count="18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小数下2桁" xfId="28"/>
    <cellStyle name="Currency [0]" xfId="29"/>
    <cellStyle name="Currency" xfId="30"/>
    <cellStyle name="Followed Hyperlink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第１7図　事業所数・従業者数・製造品出荷額等の
従業者規模別構成比</a:t>
            </a:r>
          </a:p>
        </c:rich>
      </c:tx>
      <c:layout>
        <c:manualLayout>
          <c:xMode val="factor"/>
          <c:yMode val="factor"/>
          <c:x val="0.0695"/>
          <c:y val="-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"/>
          <c:y val="0.118"/>
          <c:w val="0.954"/>
          <c:h val="0.639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'概要８'!$T$3</c:f>
              <c:strCache>
                <c:ptCount val="1"/>
                <c:pt idx="0">
                  <c:v>3人以下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cat>
            <c:strRef>
              <c:f>'概要８'!$U$2:$W$2</c:f>
              <c:strCache>
                <c:ptCount val="3"/>
                <c:pt idx="0">
                  <c:v>製造品出荷額等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'概要８'!$U$3:$W$3</c:f>
              <c:numCache>
                <c:ptCount val="3"/>
                <c:pt idx="0">
                  <c:v>0</c:v>
                </c:pt>
                <c:pt idx="1">
                  <c:v>8.37054235875454</c:v>
                </c:pt>
                <c:pt idx="2">
                  <c:v>52.17611336032388</c:v>
                </c:pt>
              </c:numCache>
            </c:numRef>
          </c:val>
        </c:ser>
        <c:ser>
          <c:idx val="1"/>
          <c:order val="1"/>
          <c:tx>
            <c:strRef>
              <c:f>'概要８'!$T$4</c:f>
              <c:strCache>
                <c:ptCount val="1"/>
                <c:pt idx="0">
                  <c:v>4～9人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'概要８'!$U$2:$W$2</c:f>
              <c:strCache>
                <c:ptCount val="3"/>
                <c:pt idx="0">
                  <c:v>製造品出荷額等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'概要８'!$U$4:$W$4</c:f>
              <c:numCache>
                <c:ptCount val="3"/>
                <c:pt idx="0">
                  <c:v>4.865714770559359</c:v>
                </c:pt>
                <c:pt idx="1">
                  <c:v>11.347264392451033</c:v>
                </c:pt>
                <c:pt idx="2">
                  <c:v>24.418016194331983</c:v>
                </c:pt>
              </c:numCache>
            </c:numRef>
          </c:val>
        </c:ser>
        <c:ser>
          <c:idx val="2"/>
          <c:order val="2"/>
          <c:tx>
            <c:strRef>
              <c:f>'概要８'!$T$5</c:f>
              <c:strCache>
                <c:ptCount val="1"/>
                <c:pt idx="0">
                  <c:v>10～19人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'概要８'!$U$2:$W$2</c:f>
              <c:strCache>
                <c:ptCount val="3"/>
                <c:pt idx="0">
                  <c:v>製造品出荷額等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'概要８'!$U$5:$W$5</c:f>
              <c:numCache>
                <c:ptCount val="3"/>
                <c:pt idx="0">
                  <c:v>7.140933617994495</c:v>
                </c:pt>
                <c:pt idx="1">
                  <c:v>12.204560338155623</c:v>
                </c:pt>
                <c:pt idx="2">
                  <c:v>11.589068825910932</c:v>
                </c:pt>
              </c:numCache>
            </c:numRef>
          </c:val>
        </c:ser>
        <c:ser>
          <c:idx val="3"/>
          <c:order val="3"/>
          <c:tx>
            <c:strRef>
              <c:f>'概要８'!$T$6</c:f>
              <c:strCache>
                <c:ptCount val="1"/>
                <c:pt idx="0">
                  <c:v>20～29人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'概要８'!$U$2:$W$2</c:f>
              <c:strCache>
                <c:ptCount val="3"/>
                <c:pt idx="0">
                  <c:v>製造品出荷額等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'概要８'!$U$6:$W$6</c:f>
              <c:numCache>
                <c:ptCount val="3"/>
                <c:pt idx="0">
                  <c:v>8.58737769303346</c:v>
                </c:pt>
                <c:pt idx="1">
                  <c:v>10.783671687404498</c:v>
                </c:pt>
                <c:pt idx="2">
                  <c:v>5.592105263157895</c:v>
                </c:pt>
              </c:numCache>
            </c:numRef>
          </c:val>
        </c:ser>
        <c:ser>
          <c:idx val="4"/>
          <c:order val="4"/>
          <c:tx>
            <c:strRef>
              <c:f>'概要８'!$T$7</c:f>
              <c:strCache>
                <c:ptCount val="1"/>
                <c:pt idx="0">
                  <c:v>30～49人</c:v>
                </c:pt>
              </c:strCache>
            </c:strRef>
          </c:tx>
          <c:spPr>
            <a:pattFill prst="solidDmnd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'概要８'!$U$2:$W$2</c:f>
              <c:strCache>
                <c:ptCount val="3"/>
                <c:pt idx="0">
                  <c:v>製造品出荷額等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'概要８'!$U$7:$W$7</c:f>
              <c:numCache>
                <c:ptCount val="3"/>
                <c:pt idx="0">
                  <c:v>4.838326823683358</c:v>
                </c:pt>
                <c:pt idx="1">
                  <c:v>6.8127244944533745</c:v>
                </c:pt>
                <c:pt idx="2">
                  <c:v>2.252024291497976</c:v>
                </c:pt>
              </c:numCache>
            </c:numRef>
          </c:val>
        </c:ser>
        <c:ser>
          <c:idx val="5"/>
          <c:order val="5"/>
          <c:tx>
            <c:strRef>
              <c:f>'概要８'!$T$8</c:f>
              <c:strCache>
                <c:ptCount val="1"/>
                <c:pt idx="0">
                  <c:v>50～99人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'概要８'!$U$2:$W$2</c:f>
              <c:strCache>
                <c:ptCount val="3"/>
                <c:pt idx="0">
                  <c:v>製造品出荷額等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'概要８'!$U$8:$W$8</c:f>
              <c:numCache>
                <c:ptCount val="3"/>
                <c:pt idx="0">
                  <c:v>12.5355685140171</c:v>
                </c:pt>
                <c:pt idx="1">
                  <c:v>11.948562243257726</c:v>
                </c:pt>
                <c:pt idx="2">
                  <c:v>2.252024291497976</c:v>
                </c:pt>
              </c:numCache>
            </c:numRef>
          </c:val>
        </c:ser>
        <c:ser>
          <c:idx val="6"/>
          <c:order val="6"/>
          <c:tx>
            <c:strRef>
              <c:f>'概要８'!$T$9</c:f>
              <c:strCache>
                <c:ptCount val="1"/>
                <c:pt idx="0">
                  <c:v>100～299人</c:v>
                </c:pt>
              </c:strCache>
            </c:strRef>
          </c:tx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'概要８'!$U$2:$W$2</c:f>
              <c:strCache>
                <c:ptCount val="3"/>
                <c:pt idx="0">
                  <c:v>製造品出荷額等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'概要８'!$U$9:$W$9</c:f>
              <c:numCache>
                <c:ptCount val="3"/>
                <c:pt idx="0">
                  <c:v>21.714276296504842</c:v>
                </c:pt>
                <c:pt idx="1">
                  <c:v>16.550574507352504</c:v>
                </c:pt>
                <c:pt idx="2">
                  <c:v>1.341093117408907</c:v>
                </c:pt>
              </c:numCache>
            </c:numRef>
          </c:val>
        </c:ser>
        <c:ser>
          <c:idx val="7"/>
          <c:order val="7"/>
          <c:tx>
            <c:strRef>
              <c:f>'概要８'!$T$10</c:f>
              <c:strCache>
                <c:ptCount val="1"/>
                <c:pt idx="0">
                  <c:v>300人以上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'概要８'!$U$2:$W$2</c:f>
              <c:strCache>
                <c:ptCount val="3"/>
                <c:pt idx="0">
                  <c:v>製造品出荷額等</c:v>
                </c:pt>
                <c:pt idx="1">
                  <c:v>従業者数</c:v>
                </c:pt>
                <c:pt idx="2">
                  <c:v>事業所数</c:v>
                </c:pt>
              </c:strCache>
            </c:strRef>
          </c:cat>
          <c:val>
            <c:numRef>
              <c:f>'概要８'!$U$10:$W$10</c:f>
              <c:numCache>
                <c:ptCount val="3"/>
                <c:pt idx="0">
                  <c:v>40.31744891428014</c:v>
                </c:pt>
                <c:pt idx="1">
                  <c:v>21.982099978170705</c:v>
                </c:pt>
                <c:pt idx="2">
                  <c:v>0.37955465587044535</c:v>
                </c:pt>
              </c:numCache>
            </c:numRef>
          </c:val>
        </c:ser>
        <c:overlap val="100"/>
        <c:gapWidth val="100"/>
        <c:axId val="8845561"/>
        <c:axId val="12501186"/>
      </c:barChart>
      <c:catAx>
        <c:axId val="884556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25" b="0" i="0" u="none" baseline="0"/>
                  <a:t>（注）　製造品出荷額等の構成比は、従業者４人以上の事業所の数値である。</a:t>
                </a:r>
              </a:p>
            </c:rich>
          </c:tx>
          <c:layout>
            <c:manualLayout>
              <c:xMode val="factor"/>
              <c:yMode val="factor"/>
              <c:x val="0.22425"/>
              <c:y val="-0.19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2501186"/>
        <c:crosses val="autoZero"/>
        <c:auto val="1"/>
        <c:lblOffset val="100"/>
        <c:noMultiLvlLbl val="0"/>
      </c:catAx>
      <c:valAx>
        <c:axId val="12501186"/>
        <c:scaling>
          <c:orientation val="minMax"/>
        </c:scaling>
        <c:axPos val="b"/>
        <c:majorGridlines/>
        <c:delete val="0"/>
        <c:numFmt formatCode="0%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884556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79825"/>
          <c:w val="0.38275"/>
          <c:h val="0.14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1</xdr:row>
      <xdr:rowOff>19050</xdr:rowOff>
    </xdr:from>
    <xdr:to>
      <xdr:col>13</xdr:col>
      <xdr:colOff>0</xdr:colOff>
      <xdr:row>16</xdr:row>
      <xdr:rowOff>38100</xdr:rowOff>
    </xdr:to>
    <xdr:graphicFrame>
      <xdr:nvGraphicFramePr>
        <xdr:cNvPr id="1" name="Chart 1"/>
        <xdr:cNvGraphicFramePr/>
      </xdr:nvGraphicFramePr>
      <xdr:xfrm>
        <a:off x="2628900" y="200025"/>
        <a:ext cx="6029325" cy="4429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W40"/>
  <sheetViews>
    <sheetView tabSelected="1" workbookViewId="0" topLeftCell="A1">
      <selection activeCell="A2" sqref="A2"/>
    </sheetView>
  </sheetViews>
  <sheetFormatPr defaultColWidth="8.796875" defaultRowHeight="14.25"/>
  <cols>
    <col min="1" max="1" width="8.09765625" style="3" customWidth="1"/>
    <col min="2" max="3" width="6.19921875" style="3" customWidth="1"/>
    <col min="4" max="5" width="6.59765625" style="3" customWidth="1"/>
    <col min="6" max="7" width="6.19921875" style="3" customWidth="1"/>
    <col min="8" max="9" width="6.59765625" style="3" customWidth="1"/>
    <col min="10" max="10" width="9" style="3" customWidth="1"/>
    <col min="11" max="11" width="9.3984375" style="3" customWidth="1"/>
    <col min="12" max="13" width="6.59765625" style="3" customWidth="1"/>
    <col min="14" max="20" width="9" style="3" customWidth="1"/>
    <col min="21" max="23" width="10.09765625" style="3" customWidth="1"/>
    <col min="24" max="16384" width="9" style="3" customWidth="1"/>
  </cols>
  <sheetData>
    <row r="1" spans="1:20" s="12" customFormat="1" ht="14.25">
      <c r="A1" s="52" t="s">
        <v>0</v>
      </c>
      <c r="B1" s="13"/>
      <c r="T1" s="12" t="s">
        <v>25</v>
      </c>
    </row>
    <row r="2" spans="20:23" ht="11.25">
      <c r="T2" s="4"/>
      <c r="U2" s="4" t="s">
        <v>24</v>
      </c>
      <c r="V2" s="4" t="s">
        <v>21</v>
      </c>
      <c r="W2" s="4" t="s">
        <v>22</v>
      </c>
    </row>
    <row r="3" spans="1:23" ht="24" customHeight="1">
      <c r="A3" s="24" t="s">
        <v>1</v>
      </c>
      <c r="B3" s="24"/>
      <c r="C3" s="24"/>
      <c r="D3" s="24"/>
      <c r="E3" s="24"/>
      <c r="F3" s="24"/>
      <c r="G3" s="26"/>
      <c r="H3" s="26"/>
      <c r="I3" s="26"/>
      <c r="J3" s="26"/>
      <c r="T3" s="4" t="s">
        <v>11</v>
      </c>
      <c r="U3" s="17" t="s">
        <v>20</v>
      </c>
      <c r="V3" s="15">
        <v>8.37054235875454</v>
      </c>
      <c r="W3" s="15">
        <v>52.17611336032388</v>
      </c>
    </row>
    <row r="4" spans="1:23" ht="24" customHeight="1">
      <c r="A4" s="24" t="s">
        <v>2</v>
      </c>
      <c r="B4" s="24"/>
      <c r="C4" s="24"/>
      <c r="D4" s="24"/>
      <c r="E4" s="24"/>
      <c r="F4" s="24"/>
      <c r="G4" s="26"/>
      <c r="H4" s="26"/>
      <c r="I4" s="26"/>
      <c r="J4" s="26"/>
      <c r="T4" s="4" t="s">
        <v>14</v>
      </c>
      <c r="U4" s="18">
        <v>4.865714770559359</v>
      </c>
      <c r="V4" s="15">
        <v>11.347264392451033</v>
      </c>
      <c r="W4" s="15">
        <v>24.418016194331983</v>
      </c>
    </row>
    <row r="5" spans="1:23" ht="24" customHeight="1">
      <c r="A5" s="24" t="s">
        <v>36</v>
      </c>
      <c r="B5" s="24"/>
      <c r="C5" s="24"/>
      <c r="D5" s="24"/>
      <c r="E5" s="24"/>
      <c r="F5" s="24"/>
      <c r="G5" s="26"/>
      <c r="H5" s="26"/>
      <c r="I5" s="26"/>
      <c r="J5" s="26"/>
      <c r="T5" s="4" t="s">
        <v>15</v>
      </c>
      <c r="U5" s="18">
        <v>7.140933617994495</v>
      </c>
      <c r="V5" s="15">
        <v>12.204560338155623</v>
      </c>
      <c r="W5" s="15">
        <v>11.589068825910932</v>
      </c>
    </row>
    <row r="6" spans="1:23" ht="24" customHeight="1">
      <c r="A6" s="24" t="s">
        <v>28</v>
      </c>
      <c r="B6" s="24"/>
      <c r="C6" s="24"/>
      <c r="D6" s="24"/>
      <c r="E6" s="24"/>
      <c r="F6" s="24"/>
      <c r="G6" s="26"/>
      <c r="H6" s="26"/>
      <c r="I6" s="26"/>
      <c r="J6" s="26"/>
      <c r="T6" s="4" t="s">
        <v>16</v>
      </c>
      <c r="U6" s="18">
        <v>8.58737769303346</v>
      </c>
      <c r="V6" s="15">
        <v>10.783671687404498</v>
      </c>
      <c r="W6" s="15">
        <v>5.592105263157895</v>
      </c>
    </row>
    <row r="7" spans="1:23" ht="24" customHeight="1">
      <c r="A7" s="24" t="s">
        <v>29</v>
      </c>
      <c r="B7" s="24"/>
      <c r="C7" s="24"/>
      <c r="D7" s="24"/>
      <c r="E7" s="24"/>
      <c r="F7" s="24"/>
      <c r="G7" s="26"/>
      <c r="H7" s="26"/>
      <c r="I7" s="26"/>
      <c r="J7" s="26"/>
      <c r="T7" s="4" t="s">
        <v>17</v>
      </c>
      <c r="U7" s="18">
        <v>4.838326823683358</v>
      </c>
      <c r="V7" s="15">
        <v>6.8127244944533745</v>
      </c>
      <c r="W7" s="15">
        <v>2.252024291497976</v>
      </c>
    </row>
    <row r="8" spans="1:23" ht="24" customHeight="1">
      <c r="A8" s="24" t="s">
        <v>30</v>
      </c>
      <c r="B8" s="24"/>
      <c r="C8" s="24"/>
      <c r="D8" s="24"/>
      <c r="E8" s="24"/>
      <c r="F8" s="24"/>
      <c r="G8" s="26"/>
      <c r="H8" s="26"/>
      <c r="I8" s="26"/>
      <c r="J8" s="26"/>
      <c r="T8" s="4" t="s">
        <v>18</v>
      </c>
      <c r="U8" s="19">
        <v>12.5355685140171</v>
      </c>
      <c r="V8" s="20">
        <v>11.948562243257726</v>
      </c>
      <c r="W8" s="20">
        <v>2.252024291497976</v>
      </c>
    </row>
    <row r="9" spans="1:23" ht="24" customHeight="1">
      <c r="A9" s="24" t="s">
        <v>31</v>
      </c>
      <c r="B9" s="24"/>
      <c r="C9" s="24"/>
      <c r="D9" s="24"/>
      <c r="E9" s="24"/>
      <c r="F9" s="24"/>
      <c r="G9" s="26"/>
      <c r="H9" s="26"/>
      <c r="I9" s="26"/>
      <c r="J9" s="26"/>
      <c r="T9" s="4" t="s">
        <v>19</v>
      </c>
      <c r="U9" s="18">
        <v>21.714276296504842</v>
      </c>
      <c r="V9" s="15">
        <v>16.550574507352504</v>
      </c>
      <c r="W9" s="15">
        <v>1.341093117408907</v>
      </c>
    </row>
    <row r="10" spans="1:23" ht="24" customHeight="1">
      <c r="A10" s="24" t="s">
        <v>32</v>
      </c>
      <c r="B10" s="24"/>
      <c r="C10" s="24"/>
      <c r="D10" s="24"/>
      <c r="E10" s="24"/>
      <c r="F10" s="24"/>
      <c r="G10" s="26"/>
      <c r="H10" s="26"/>
      <c r="I10" s="26"/>
      <c r="J10" s="26"/>
      <c r="T10" s="6" t="s">
        <v>23</v>
      </c>
      <c r="U10" s="18">
        <v>40.31744891428014</v>
      </c>
      <c r="V10" s="15">
        <v>21.982099978170705</v>
      </c>
      <c r="W10" s="15">
        <v>0.37955465587044535</v>
      </c>
    </row>
    <row r="11" spans="1:23" ht="24" customHeight="1">
      <c r="A11" s="24"/>
      <c r="B11" s="24"/>
      <c r="C11" s="24"/>
      <c r="D11" s="24"/>
      <c r="E11" s="24"/>
      <c r="F11" s="24"/>
      <c r="G11" s="26"/>
      <c r="H11" s="26"/>
      <c r="I11" s="26"/>
      <c r="J11" s="26"/>
      <c r="T11" s="4"/>
      <c r="U11" s="2"/>
      <c r="V11" s="9"/>
      <c r="W11" s="2"/>
    </row>
    <row r="12" spans="1:10" ht="24" customHeight="1">
      <c r="A12" s="24"/>
      <c r="B12" s="24"/>
      <c r="C12" s="24"/>
      <c r="D12" s="24"/>
      <c r="E12" s="24"/>
      <c r="F12" s="24"/>
      <c r="G12" s="26"/>
      <c r="H12" s="26"/>
      <c r="I12" s="26"/>
      <c r="J12" s="26"/>
    </row>
    <row r="13" spans="1:23" ht="24" customHeight="1">
      <c r="A13" s="24"/>
      <c r="B13" s="24"/>
      <c r="C13" s="24"/>
      <c r="D13" s="24"/>
      <c r="E13" s="24"/>
      <c r="F13" s="24"/>
      <c r="G13" s="26"/>
      <c r="H13" s="26"/>
      <c r="I13" s="26"/>
      <c r="J13" s="26"/>
      <c r="W13" s="5"/>
    </row>
    <row r="14" spans="1:10" ht="24" customHeight="1">
      <c r="A14" s="24"/>
      <c r="B14" s="24"/>
      <c r="C14" s="24"/>
      <c r="D14" s="24"/>
      <c r="E14" s="24"/>
      <c r="F14" s="24"/>
      <c r="G14" s="26"/>
      <c r="H14" s="26"/>
      <c r="I14" s="26"/>
      <c r="J14" s="26"/>
    </row>
    <row r="15" spans="1:10" ht="24" customHeight="1">
      <c r="A15" s="24"/>
      <c r="B15" s="24"/>
      <c r="C15" s="24"/>
      <c r="D15" s="24"/>
      <c r="E15" s="24"/>
      <c r="F15" s="24"/>
      <c r="G15" s="26"/>
      <c r="H15" s="26"/>
      <c r="I15" s="26"/>
      <c r="J15" s="26"/>
    </row>
    <row r="16" spans="1:10" ht="24" customHeight="1">
      <c r="A16" s="24"/>
      <c r="B16" s="24"/>
      <c r="C16" s="24"/>
      <c r="D16" s="24"/>
      <c r="E16" s="24"/>
      <c r="F16" s="24"/>
      <c r="G16" s="26"/>
      <c r="H16" s="26"/>
      <c r="I16" s="26"/>
      <c r="J16" s="26"/>
    </row>
    <row r="17" ht="19.5" customHeight="1">
      <c r="A17" s="7"/>
    </row>
    <row r="18" spans="1:11" ht="19.5" customHeight="1">
      <c r="A18" s="28" t="s">
        <v>26</v>
      </c>
      <c r="K18" s="10"/>
    </row>
    <row r="19" spans="12:16" ht="19.5" customHeight="1">
      <c r="L19" s="22"/>
      <c r="M19" s="30" t="s">
        <v>12</v>
      </c>
      <c r="P19" s="21"/>
    </row>
    <row r="20" spans="1:13" s="8" customFormat="1" ht="19.5" customHeight="1">
      <c r="A20" s="57" t="s">
        <v>5</v>
      </c>
      <c r="B20" s="59" t="s">
        <v>7</v>
      </c>
      <c r="C20" s="60"/>
      <c r="D20" s="60"/>
      <c r="E20" s="60"/>
      <c r="F20" s="60" t="s">
        <v>8</v>
      </c>
      <c r="G20" s="60"/>
      <c r="H20" s="60"/>
      <c r="I20" s="60"/>
      <c r="J20" s="60" t="s">
        <v>9</v>
      </c>
      <c r="K20" s="60"/>
      <c r="L20" s="60"/>
      <c r="M20" s="60"/>
    </row>
    <row r="21" spans="1:13" ht="36" customHeight="1">
      <c r="A21" s="58"/>
      <c r="B21" s="35" t="s">
        <v>27</v>
      </c>
      <c r="C21" s="35" t="s">
        <v>33</v>
      </c>
      <c r="D21" s="35" t="s">
        <v>34</v>
      </c>
      <c r="E21" s="27" t="s">
        <v>10</v>
      </c>
      <c r="F21" s="35" t="s">
        <v>27</v>
      </c>
      <c r="G21" s="35" t="s">
        <v>33</v>
      </c>
      <c r="H21" s="35" t="s">
        <v>34</v>
      </c>
      <c r="I21" s="27" t="s">
        <v>10</v>
      </c>
      <c r="J21" s="35" t="s">
        <v>27</v>
      </c>
      <c r="K21" s="35" t="s">
        <v>33</v>
      </c>
      <c r="L21" s="35" t="s">
        <v>34</v>
      </c>
      <c r="M21" s="23" t="s">
        <v>10</v>
      </c>
    </row>
    <row r="22" spans="1:13" ht="19.5" customHeight="1">
      <c r="A22" s="51" t="s">
        <v>13</v>
      </c>
      <c r="B22" s="53">
        <v>3903</v>
      </c>
      <c r="C22" s="53">
        <v>3952</v>
      </c>
      <c r="D22" s="54">
        <v>100</v>
      </c>
      <c r="E22" s="55">
        <f>(C22-B22)/B22*100</f>
        <v>1.2554445298488344</v>
      </c>
      <c r="F22" s="56">
        <v>51402</v>
      </c>
      <c r="G22" s="56">
        <v>50391</v>
      </c>
      <c r="H22" s="54">
        <v>100</v>
      </c>
      <c r="I22" s="55">
        <f aca="true" t="shared" si="0" ref="I22:I30">(G22-F22)/F22*100</f>
        <v>-1.9668495389284464</v>
      </c>
      <c r="J22" s="53">
        <v>137797151</v>
      </c>
      <c r="K22" s="53">
        <v>140645811</v>
      </c>
      <c r="L22" s="54">
        <v>100</v>
      </c>
      <c r="M22" s="31">
        <f aca="true" t="shared" si="1" ref="M22:M30">(K22-J22)/J22*100</f>
        <v>2.0672851211560967</v>
      </c>
    </row>
    <row r="23" spans="1:23" ht="19.5" customHeight="1">
      <c r="A23" s="25" t="s">
        <v>11</v>
      </c>
      <c r="B23" s="36">
        <v>1797</v>
      </c>
      <c r="C23" s="36">
        <v>2062</v>
      </c>
      <c r="D23" s="37">
        <f>(C23/C$22)*100</f>
        <v>52.17611336032388</v>
      </c>
      <c r="E23" s="38">
        <f aca="true" t="shared" si="2" ref="E23:E29">(C23-B23)/B23*100</f>
        <v>14.746800222593212</v>
      </c>
      <c r="F23" s="36">
        <v>3660</v>
      </c>
      <c r="G23" s="36">
        <v>4218</v>
      </c>
      <c r="H23" s="37">
        <f aca="true" t="shared" si="3" ref="H23:H30">(G23/G$22)*100</f>
        <v>8.37054235875454</v>
      </c>
      <c r="I23" s="38">
        <f t="shared" si="0"/>
        <v>15.245901639344261</v>
      </c>
      <c r="J23" s="39">
        <v>2169063</v>
      </c>
      <c r="K23" s="39" t="s">
        <v>35</v>
      </c>
      <c r="L23" s="32" t="s">
        <v>3</v>
      </c>
      <c r="M23" s="40" t="s">
        <v>3</v>
      </c>
      <c r="W23" s="1"/>
    </row>
    <row r="24" spans="1:23" ht="19.5" customHeight="1">
      <c r="A24" s="25" t="s">
        <v>14</v>
      </c>
      <c r="B24" s="36">
        <v>1163</v>
      </c>
      <c r="C24" s="36">
        <v>965</v>
      </c>
      <c r="D24" s="37">
        <f aca="true" t="shared" si="4" ref="D24:D30">(C24/C$22)*100</f>
        <v>24.418016194331983</v>
      </c>
      <c r="E24" s="38">
        <f t="shared" si="2"/>
        <v>-17.02493551160791</v>
      </c>
      <c r="F24" s="36">
        <v>6752</v>
      </c>
      <c r="G24" s="36">
        <v>5718</v>
      </c>
      <c r="H24" s="37">
        <f t="shared" si="3"/>
        <v>11.347264392451033</v>
      </c>
      <c r="I24" s="38">
        <f t="shared" si="0"/>
        <v>-15.31398104265403</v>
      </c>
      <c r="J24" s="36">
        <v>7224699</v>
      </c>
      <c r="K24" s="36">
        <v>6843424</v>
      </c>
      <c r="L24" s="37">
        <f aca="true" t="shared" si="5" ref="L24:L30">(K24/K$22)*100</f>
        <v>4.865714770559359</v>
      </c>
      <c r="M24" s="33">
        <f t="shared" si="1"/>
        <v>-5.277382490260147</v>
      </c>
      <c r="W24" s="1"/>
    </row>
    <row r="25" spans="1:23" ht="19.5" customHeight="1">
      <c r="A25" s="25" t="s">
        <v>15</v>
      </c>
      <c r="B25" s="36">
        <v>475</v>
      </c>
      <c r="C25" s="36">
        <v>458</v>
      </c>
      <c r="D25" s="37">
        <f t="shared" si="4"/>
        <v>11.589068825910932</v>
      </c>
      <c r="E25" s="38">
        <f t="shared" si="2"/>
        <v>-3.578947368421052</v>
      </c>
      <c r="F25" s="36">
        <v>6472</v>
      </c>
      <c r="G25" s="36">
        <v>6150</v>
      </c>
      <c r="H25" s="37">
        <f t="shared" si="3"/>
        <v>12.204560338155623</v>
      </c>
      <c r="I25" s="38">
        <f t="shared" si="0"/>
        <v>-4.975278121137206</v>
      </c>
      <c r="J25" s="36">
        <v>10133669</v>
      </c>
      <c r="K25" s="36">
        <v>10043921</v>
      </c>
      <c r="L25" s="37">
        <f t="shared" si="5"/>
        <v>7.141286987921738</v>
      </c>
      <c r="M25" s="33">
        <f t="shared" si="1"/>
        <v>-0.8856417157497447</v>
      </c>
      <c r="W25" s="5"/>
    </row>
    <row r="26" spans="1:23" ht="19.5" customHeight="1">
      <c r="A26" s="25" t="s">
        <v>16</v>
      </c>
      <c r="B26" s="36">
        <v>212</v>
      </c>
      <c r="C26" s="36">
        <v>221</v>
      </c>
      <c r="D26" s="37">
        <f t="shared" si="4"/>
        <v>5.592105263157895</v>
      </c>
      <c r="E26" s="38">
        <f t="shared" si="2"/>
        <v>4.245283018867925</v>
      </c>
      <c r="F26" s="36">
        <v>5169</v>
      </c>
      <c r="G26" s="36">
        <v>5434</v>
      </c>
      <c r="H26" s="37">
        <f t="shared" si="3"/>
        <v>10.783671687404498</v>
      </c>
      <c r="I26" s="38">
        <f t="shared" si="0"/>
        <v>5.1267169665312435</v>
      </c>
      <c r="J26" s="36">
        <v>11433566</v>
      </c>
      <c r="K26" s="36">
        <v>12077787</v>
      </c>
      <c r="L26" s="37">
        <f t="shared" si="5"/>
        <v>8.58737769303346</v>
      </c>
      <c r="M26" s="33">
        <f t="shared" si="1"/>
        <v>5.634471345160382</v>
      </c>
      <c r="W26" s="5"/>
    </row>
    <row r="27" spans="1:13" ht="19.5" customHeight="1">
      <c r="A27" s="25" t="s">
        <v>17</v>
      </c>
      <c r="B27" s="36">
        <v>90</v>
      </c>
      <c r="C27" s="36">
        <v>89</v>
      </c>
      <c r="D27" s="37">
        <f t="shared" si="4"/>
        <v>2.252024291497976</v>
      </c>
      <c r="E27" s="38">
        <f t="shared" si="2"/>
        <v>-1.1111111111111112</v>
      </c>
      <c r="F27" s="36">
        <v>3403</v>
      </c>
      <c r="G27" s="36">
        <v>3433</v>
      </c>
      <c r="H27" s="37">
        <f t="shared" si="3"/>
        <v>6.8127244944533745</v>
      </c>
      <c r="I27" s="38">
        <f t="shared" si="0"/>
        <v>0.8815750808110491</v>
      </c>
      <c r="J27" s="36">
        <v>7805607</v>
      </c>
      <c r="K27" s="36">
        <v>6804904</v>
      </c>
      <c r="L27" s="37">
        <f t="shared" si="5"/>
        <v>4.838326823683358</v>
      </c>
      <c r="M27" s="33">
        <f t="shared" si="1"/>
        <v>-12.820309810627156</v>
      </c>
    </row>
    <row r="28" spans="1:13" ht="19.5" customHeight="1">
      <c r="A28" s="25" t="s">
        <v>18</v>
      </c>
      <c r="B28" s="36">
        <v>101</v>
      </c>
      <c r="C28" s="36">
        <v>89</v>
      </c>
      <c r="D28" s="37">
        <f t="shared" si="4"/>
        <v>2.252024291497976</v>
      </c>
      <c r="E28" s="38">
        <f t="shared" si="2"/>
        <v>-11.881188118811881</v>
      </c>
      <c r="F28" s="36">
        <v>6877</v>
      </c>
      <c r="G28" s="36">
        <v>6021</v>
      </c>
      <c r="H28" s="37">
        <f t="shared" si="3"/>
        <v>11.948562243257726</v>
      </c>
      <c r="I28" s="38">
        <f t="shared" si="0"/>
        <v>-12.447288061654792</v>
      </c>
      <c r="J28" s="36">
        <v>16777856</v>
      </c>
      <c r="K28" s="36">
        <v>17630752</v>
      </c>
      <c r="L28" s="37">
        <f t="shared" si="5"/>
        <v>12.5355685140171</v>
      </c>
      <c r="M28" s="33">
        <f t="shared" si="1"/>
        <v>5.083462392334277</v>
      </c>
    </row>
    <row r="29" spans="1:13" ht="19.5" customHeight="1">
      <c r="A29" s="25" t="s">
        <v>19</v>
      </c>
      <c r="B29" s="36">
        <v>51</v>
      </c>
      <c r="C29" s="36">
        <v>53</v>
      </c>
      <c r="D29" s="37">
        <f t="shared" si="4"/>
        <v>1.341093117408907</v>
      </c>
      <c r="E29" s="38">
        <f t="shared" si="2"/>
        <v>3.9215686274509802</v>
      </c>
      <c r="F29" s="36">
        <v>8359</v>
      </c>
      <c r="G29" s="36">
        <v>8340</v>
      </c>
      <c r="H29" s="37">
        <f t="shared" si="3"/>
        <v>16.550574507352504</v>
      </c>
      <c r="I29" s="38">
        <f t="shared" si="0"/>
        <v>-0.2272999162579256</v>
      </c>
      <c r="J29" s="36">
        <v>28282221</v>
      </c>
      <c r="K29" s="36">
        <v>30540220</v>
      </c>
      <c r="L29" s="37">
        <f t="shared" si="5"/>
        <v>21.714276296504842</v>
      </c>
      <c r="M29" s="33">
        <f t="shared" si="1"/>
        <v>7.9838107481021385</v>
      </c>
    </row>
    <row r="30" spans="1:13" ht="19.5" customHeight="1">
      <c r="A30" s="41" t="s">
        <v>4</v>
      </c>
      <c r="B30" s="29">
        <v>14</v>
      </c>
      <c r="C30" s="29">
        <v>15</v>
      </c>
      <c r="D30" s="42">
        <f t="shared" si="4"/>
        <v>0.37955465587044535</v>
      </c>
      <c r="E30" s="43">
        <f>(C30-B30)/B30*100</f>
        <v>7.142857142857142</v>
      </c>
      <c r="F30" s="44">
        <v>10710</v>
      </c>
      <c r="G30" s="44">
        <v>11077</v>
      </c>
      <c r="H30" s="42">
        <f t="shared" si="3"/>
        <v>21.982099978170705</v>
      </c>
      <c r="I30" s="43">
        <f t="shared" si="0"/>
        <v>3.4267040149393093</v>
      </c>
      <c r="J30" s="44">
        <v>56139533</v>
      </c>
      <c r="K30" s="44">
        <v>56704803</v>
      </c>
      <c r="L30" s="42">
        <f t="shared" si="5"/>
        <v>40.31744891428014</v>
      </c>
      <c r="M30" s="45">
        <f t="shared" si="1"/>
        <v>1.006901856486765</v>
      </c>
    </row>
    <row r="31" spans="1:13" ht="19.5" customHeight="1">
      <c r="A31" s="34" t="s">
        <v>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</row>
    <row r="32" spans="1:13" ht="19.5" customHeight="1">
      <c r="A32" s="48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50"/>
    </row>
    <row r="33" spans="4:14" ht="19.5" customHeight="1">
      <c r="D33" s="14"/>
      <c r="E33" s="14"/>
      <c r="F33" s="14"/>
      <c r="G33" s="14"/>
      <c r="H33" s="14"/>
      <c r="I33" s="14"/>
      <c r="J33" s="11"/>
      <c r="K33" s="11"/>
      <c r="L33" s="11"/>
      <c r="M33" s="16"/>
      <c r="N33" s="5"/>
    </row>
    <row r="34" spans="4:13" ht="19.5" customHeight="1">
      <c r="D34" s="14"/>
      <c r="E34" s="14"/>
      <c r="F34" s="14"/>
      <c r="G34" s="14"/>
      <c r="H34" s="14"/>
      <c r="I34" s="14"/>
      <c r="J34" s="14"/>
      <c r="K34" s="14"/>
      <c r="L34" s="14"/>
      <c r="M34" s="14"/>
    </row>
    <row r="35" spans="4:13" ht="19.5" customHeight="1">
      <c r="D35" s="14"/>
      <c r="E35" s="14"/>
      <c r="F35" s="14"/>
      <c r="G35" s="14"/>
      <c r="H35" s="14"/>
      <c r="I35" s="14"/>
      <c r="J35" s="14"/>
      <c r="K35" s="14"/>
      <c r="L35" s="14"/>
      <c r="M35" s="14"/>
    </row>
    <row r="36" spans="4:13" ht="19.5" customHeight="1">
      <c r="D36" s="14"/>
      <c r="E36" s="14"/>
      <c r="F36" s="14"/>
      <c r="G36" s="14"/>
      <c r="H36" s="14"/>
      <c r="I36" s="14"/>
      <c r="J36" s="14"/>
      <c r="K36" s="14"/>
      <c r="L36" s="14"/>
      <c r="M36" s="14"/>
    </row>
    <row r="37" spans="4:13" ht="19.5" customHeight="1">
      <c r="D37" s="14"/>
      <c r="E37" s="14"/>
      <c r="F37" s="14"/>
      <c r="G37" s="14"/>
      <c r="H37" s="14"/>
      <c r="I37" s="14"/>
      <c r="J37" s="14"/>
      <c r="K37" s="14"/>
      <c r="L37" s="14"/>
      <c r="M37" s="14"/>
    </row>
    <row r="38" spans="4:13" ht="11.25"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4:13" ht="11.25"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4:13" ht="11.25">
      <c r="D40" s="14"/>
      <c r="E40" s="14"/>
      <c r="F40" s="14"/>
      <c r="G40" s="14"/>
      <c r="H40" s="14"/>
      <c r="I40" s="14"/>
      <c r="J40" s="14"/>
      <c r="K40" s="14"/>
      <c r="L40" s="14"/>
      <c r="M40" s="14"/>
    </row>
  </sheetData>
  <mergeCells count="4">
    <mergeCell ref="B20:E20"/>
    <mergeCell ref="F20:I20"/>
    <mergeCell ref="J20:M20"/>
    <mergeCell ref="A20:A21"/>
  </mergeCells>
  <printOptions/>
  <pageMargins left="0.6692913385826772" right="0.6692913385826772" top="0.9055118110236221" bottom="0.9055118110236221" header="0.5118110236220472" footer="0.5118110236220472"/>
  <pageSetup horizontalDpi="300" verticalDpi="300" orientation="portrait" paperSize="9" scale="98" r:id="rId2"/>
  <headerFooter alignWithMargins="0">
    <oddFooter>&amp;C-21-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静岡市役所</dc:creator>
  <cp:keywords/>
  <dc:description/>
  <cp:lastModifiedBy>A-AA</cp:lastModifiedBy>
  <cp:lastPrinted>2006-10-12T04:44:19Z</cp:lastPrinted>
  <dcterms:created xsi:type="dcterms:W3CDTF">1997-12-23T05:19:43Z</dcterms:created>
  <dcterms:modified xsi:type="dcterms:W3CDTF">2007-01-19T02:19:21Z</dcterms:modified>
  <cp:category/>
  <cp:version/>
  <cp:contentType/>
  <cp:contentStatus/>
</cp:coreProperties>
</file>