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activeTab="0"/>
  </bookViews>
  <sheets>
    <sheet name="表７３" sheetId="1" r:id="rId1"/>
  </sheets>
  <definedNames>
    <definedName name="_xlnm.Print_Area" localSheetId="0">'表７３'!$A$1:$L$31</definedName>
  </definedNames>
  <calcPr fullCalcOnLoad="1"/>
</workbook>
</file>

<file path=xl/sharedStrings.xml><?xml version="1.0" encoding="utf-8"?>
<sst xmlns="http://schemas.openxmlformats.org/spreadsheetml/2006/main" count="47" uniqueCount="21">
  <si>
    <t>市道延長</t>
  </si>
  <si>
    <t>改良済
延　長</t>
  </si>
  <si>
    <t>構成比</t>
  </si>
  <si>
    <t>高級舗装</t>
  </si>
  <si>
    <t>防塵処理
簡易処理</t>
  </si>
  <si>
    <t>全　体
舗装済</t>
  </si>
  <si>
    <t>km</t>
  </si>
  <si>
    <t>％</t>
  </si>
  <si>
    <t>資料　土木管理課</t>
  </si>
  <si>
    <t>年　　　次</t>
  </si>
  <si>
    <t>注　各年度4月1日現在</t>
  </si>
  <si>
    <t>駿河区</t>
  </si>
  <si>
    <t>清水区</t>
  </si>
  <si>
    <t>73　市道舗装状況</t>
  </si>
  <si>
    <t>令和元年度</t>
  </si>
  <si>
    <t>平成30年度</t>
  </si>
  <si>
    <t>令和２年度</t>
  </si>
  <si>
    <t>令和３年度</t>
  </si>
  <si>
    <t>令和４年度</t>
  </si>
  <si>
    <t>総数</t>
  </si>
  <si>
    <t>葵区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</si>
</sst>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0.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182" fontId="8" fillId="0" borderId="11" xfId="61" applyNumberFormat="1" applyFont="1" applyFill="1" applyBorder="1" applyAlignment="1">
      <alignment vertical="center"/>
      <protection/>
    </xf>
    <xf numFmtId="0" fontId="8" fillId="0" borderId="10" xfId="61" applyNumberFormat="1" applyFont="1" applyFill="1" applyBorder="1" applyAlignment="1">
      <alignment vertical="center"/>
      <protection/>
    </xf>
    <xf numFmtId="182" fontId="8" fillId="0" borderId="10" xfId="61" applyNumberFormat="1" applyFont="1" applyFill="1" applyBorder="1" applyAlignment="1">
      <alignment vertical="center"/>
      <protection/>
    </xf>
    <xf numFmtId="0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horizontal="right" vertical="center"/>
      <protection/>
    </xf>
    <xf numFmtId="184" fontId="6" fillId="0" borderId="19" xfId="49" applyNumberFormat="1" applyFont="1" applyFill="1" applyBorder="1" applyAlignment="1">
      <alignment vertical="center"/>
    </xf>
    <xf numFmtId="0" fontId="6" fillId="0" borderId="0" xfId="61" applyFont="1" applyFill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38" fontId="6" fillId="0" borderId="0" xfId="49" applyFont="1" applyFill="1" applyAlignment="1">
      <alignment vertical="center"/>
    </xf>
    <xf numFmtId="220" fontId="6" fillId="0" borderId="0" xfId="42" applyNumberFormat="1" applyFont="1" applyFill="1" applyAlignment="1">
      <alignment vertical="center"/>
    </xf>
    <xf numFmtId="184" fontId="6" fillId="0" borderId="0" xfId="49" applyNumberFormat="1" applyFont="1" applyFill="1" applyBorder="1" applyAlignment="1">
      <alignment vertical="center"/>
    </xf>
    <xf numFmtId="218" fontId="6" fillId="0" borderId="19" xfId="61" applyNumberFormat="1" applyFont="1" applyFill="1" applyBorder="1" applyAlignment="1">
      <alignment/>
      <protection/>
    </xf>
    <xf numFmtId="218" fontId="6" fillId="0" borderId="0" xfId="61" applyNumberFormat="1" applyFont="1" applyFill="1" applyAlignment="1">
      <alignment/>
      <protection/>
    </xf>
    <xf numFmtId="218" fontId="6" fillId="0" borderId="19" xfId="61" applyNumberFormat="1" applyFont="1" applyFill="1" applyBorder="1" applyAlignment="1">
      <alignment vertical="center"/>
      <protection/>
    </xf>
    <xf numFmtId="218" fontId="6" fillId="0" borderId="0" xfId="61" applyNumberFormat="1" applyFont="1" applyFill="1" applyAlignment="1">
      <alignment vertical="center"/>
      <protection/>
    </xf>
    <xf numFmtId="218" fontId="6" fillId="0" borderId="19" xfId="61" applyNumberFormat="1" applyFont="1" applyFill="1" applyBorder="1" applyAlignment="1">
      <alignment vertical="top"/>
      <protection/>
    </xf>
    <xf numFmtId="218" fontId="6" fillId="0" borderId="0" xfId="61" applyNumberFormat="1" applyFont="1" applyFill="1" applyAlignment="1">
      <alignment vertical="top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6" fillId="0" borderId="0" xfId="0" applyFont="1" applyFill="1" applyBorder="1" applyAlignment="1">
      <alignment horizontal="distributed" vertical="distributed"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23" xfId="6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9.75390625" style="2" customWidth="1"/>
    <col min="2" max="2" width="1.4921875" style="2" customWidth="1"/>
    <col min="3" max="3" width="8.50390625" style="2" customWidth="1"/>
    <col min="4" max="12" width="8.125" style="2" customWidth="1"/>
    <col min="13" max="16384" width="9.00390625" style="2" customWidth="1"/>
  </cols>
  <sheetData>
    <row r="2" spans="1:12" ht="19.5" customHeight="1" thickBot="1">
      <c r="A2" s="37" t="s">
        <v>13</v>
      </c>
      <c r="B2" s="37"/>
      <c r="C2" s="3"/>
      <c r="L2" s="11"/>
    </row>
    <row r="3" spans="1:12" s="4" customFormat="1" ht="13.5" customHeight="1" thickTop="1">
      <c r="A3" s="46" t="s">
        <v>9</v>
      </c>
      <c r="B3" s="46"/>
      <c r="C3" s="47"/>
      <c r="D3" s="50" t="s">
        <v>0</v>
      </c>
      <c r="E3" s="44" t="s">
        <v>1</v>
      </c>
      <c r="F3" s="12"/>
      <c r="G3" s="42" t="s">
        <v>3</v>
      </c>
      <c r="H3" s="13"/>
      <c r="I3" s="44" t="s">
        <v>4</v>
      </c>
      <c r="J3" s="13"/>
      <c r="K3" s="44" t="s">
        <v>5</v>
      </c>
      <c r="L3" s="12"/>
    </row>
    <row r="4" spans="1:12" s="4" customFormat="1" ht="13.5" customHeight="1">
      <c r="A4" s="48"/>
      <c r="B4" s="48"/>
      <c r="C4" s="49"/>
      <c r="D4" s="51"/>
      <c r="E4" s="52"/>
      <c r="F4" s="15" t="s">
        <v>2</v>
      </c>
      <c r="G4" s="43"/>
      <c r="H4" s="16" t="s">
        <v>2</v>
      </c>
      <c r="I4" s="43"/>
      <c r="J4" s="16" t="s">
        <v>2</v>
      </c>
      <c r="K4" s="45"/>
      <c r="L4" s="14" t="s">
        <v>2</v>
      </c>
    </row>
    <row r="5" spans="1:12" s="4" customFormat="1" ht="11.25" customHeight="1">
      <c r="A5" s="17"/>
      <c r="B5" s="17"/>
      <c r="C5" s="19"/>
      <c r="D5" s="20" t="s">
        <v>6</v>
      </c>
      <c r="E5" s="21" t="s">
        <v>6</v>
      </c>
      <c r="F5" s="21" t="s">
        <v>7</v>
      </c>
      <c r="G5" s="21" t="s">
        <v>6</v>
      </c>
      <c r="H5" s="21" t="s">
        <v>7</v>
      </c>
      <c r="I5" s="21" t="s">
        <v>6</v>
      </c>
      <c r="J5" s="21" t="s">
        <v>7</v>
      </c>
      <c r="K5" s="21" t="s">
        <v>6</v>
      </c>
      <c r="L5" s="21" t="s">
        <v>7</v>
      </c>
    </row>
    <row r="6" spans="1:12" s="26" customFormat="1" ht="15" customHeight="1">
      <c r="A6" s="39" t="s">
        <v>15</v>
      </c>
      <c r="B6" s="40" t="s">
        <v>19</v>
      </c>
      <c r="C6" s="41"/>
      <c r="D6" s="22">
        <v>2712.4</v>
      </c>
      <c r="E6" s="29">
        <v>2214.9</v>
      </c>
      <c r="F6" s="29">
        <v>81.7</v>
      </c>
      <c r="G6" s="29">
        <v>712.1</v>
      </c>
      <c r="H6" s="29">
        <v>26.3</v>
      </c>
      <c r="I6" s="29">
        <v>1944.6</v>
      </c>
      <c r="J6" s="29">
        <v>71.7</v>
      </c>
      <c r="K6" s="29">
        <v>2656.7</v>
      </c>
      <c r="L6" s="29">
        <v>97.9</v>
      </c>
    </row>
    <row r="7" spans="1:12" s="26" customFormat="1" ht="15" customHeight="1">
      <c r="A7" s="39"/>
      <c r="B7" s="36"/>
      <c r="C7" s="38" t="s">
        <v>20</v>
      </c>
      <c r="D7" s="22">
        <v>968.4</v>
      </c>
      <c r="E7" s="29">
        <v>838.6</v>
      </c>
      <c r="F7" s="29">
        <v>86.6</v>
      </c>
      <c r="G7" s="29">
        <v>421.3</v>
      </c>
      <c r="H7" s="29">
        <v>43.5</v>
      </c>
      <c r="I7" s="29">
        <v>535.3</v>
      </c>
      <c r="J7" s="29">
        <v>55.3</v>
      </c>
      <c r="K7" s="29">
        <v>956.6</v>
      </c>
      <c r="L7" s="29">
        <v>98.8</v>
      </c>
    </row>
    <row r="8" spans="1:12" ht="15" customHeight="1">
      <c r="A8" s="39"/>
      <c r="B8" s="36"/>
      <c r="C8" s="38" t="s">
        <v>11</v>
      </c>
      <c r="D8" s="22">
        <v>714.7</v>
      </c>
      <c r="E8" s="29">
        <v>618.3</v>
      </c>
      <c r="F8" s="29">
        <v>86.5</v>
      </c>
      <c r="G8" s="29">
        <v>246.8</v>
      </c>
      <c r="H8" s="29">
        <v>34.5</v>
      </c>
      <c r="I8" s="29">
        <v>460.3</v>
      </c>
      <c r="J8" s="29">
        <v>64.4</v>
      </c>
      <c r="K8" s="29">
        <v>707.1</v>
      </c>
      <c r="L8" s="29">
        <v>98.9</v>
      </c>
    </row>
    <row r="9" spans="1:12" s="23" customFormat="1" ht="15" customHeight="1">
      <c r="A9" s="39"/>
      <c r="B9" s="36"/>
      <c r="C9" s="38" t="s">
        <v>12</v>
      </c>
      <c r="D9" s="22">
        <v>1029.3</v>
      </c>
      <c r="E9" s="29">
        <v>758</v>
      </c>
      <c r="F9" s="29">
        <v>73.6</v>
      </c>
      <c r="G9" s="29">
        <v>44</v>
      </c>
      <c r="H9" s="29">
        <v>4.3</v>
      </c>
      <c r="I9" s="29">
        <v>949</v>
      </c>
      <c r="J9" s="29">
        <v>92.2</v>
      </c>
      <c r="K9" s="29">
        <v>993</v>
      </c>
      <c r="L9" s="29">
        <v>96.5</v>
      </c>
    </row>
    <row r="10" spans="1:12" s="23" customFormat="1" ht="7.5" customHeight="1">
      <c r="A10" s="36"/>
      <c r="B10" s="36"/>
      <c r="C10" s="38"/>
      <c r="D10" s="22"/>
      <c r="E10" s="29"/>
      <c r="F10" s="29"/>
      <c r="G10" s="29"/>
      <c r="H10" s="29"/>
      <c r="I10" s="29"/>
      <c r="J10" s="29"/>
      <c r="K10" s="29"/>
      <c r="L10" s="29"/>
    </row>
    <row r="11" spans="1:12" s="26" customFormat="1" ht="15" customHeight="1">
      <c r="A11" s="39" t="s">
        <v>14</v>
      </c>
      <c r="B11" s="40" t="s">
        <v>19</v>
      </c>
      <c r="C11" s="41"/>
      <c r="D11" s="22">
        <v>2711.5</v>
      </c>
      <c r="E11" s="29">
        <v>2219.5</v>
      </c>
      <c r="F11" s="29">
        <v>81.85506177392587</v>
      </c>
      <c r="G11" s="29">
        <v>711.2</v>
      </c>
      <c r="H11" s="29">
        <v>26.22902452517057</v>
      </c>
      <c r="I11" s="29">
        <v>1944.5</v>
      </c>
      <c r="J11" s="29">
        <v>71.71307394431126</v>
      </c>
      <c r="K11" s="29">
        <v>2655.7</v>
      </c>
      <c r="L11" s="29">
        <v>97.94209846948183</v>
      </c>
    </row>
    <row r="12" spans="1:12" s="26" customFormat="1" ht="15" customHeight="1">
      <c r="A12" s="39"/>
      <c r="B12" s="36"/>
      <c r="C12" s="38" t="s">
        <v>20</v>
      </c>
      <c r="D12" s="22">
        <v>969.2</v>
      </c>
      <c r="E12" s="29">
        <v>840.1</v>
      </c>
      <c r="F12" s="29">
        <v>86.67973586463063</v>
      </c>
      <c r="G12" s="29">
        <v>421.2</v>
      </c>
      <c r="H12" s="29">
        <v>43.45852249277755</v>
      </c>
      <c r="I12" s="29">
        <v>536.1</v>
      </c>
      <c r="J12" s="29">
        <v>55.313660751134954</v>
      </c>
      <c r="K12" s="29">
        <v>957.3</v>
      </c>
      <c r="L12" s="29">
        <v>98.7721832439125</v>
      </c>
    </row>
    <row r="13" spans="1:12" ht="15" customHeight="1">
      <c r="A13" s="39"/>
      <c r="B13" s="36"/>
      <c r="C13" s="38" t="s">
        <v>11</v>
      </c>
      <c r="D13" s="22">
        <v>713.6</v>
      </c>
      <c r="E13" s="29">
        <v>619.6</v>
      </c>
      <c r="F13" s="29">
        <v>86.82735426008968</v>
      </c>
      <c r="G13" s="29">
        <v>246</v>
      </c>
      <c r="H13" s="29">
        <v>34.473094170403584</v>
      </c>
      <c r="I13" s="29">
        <v>459.8</v>
      </c>
      <c r="J13" s="29">
        <v>64.43385650224215</v>
      </c>
      <c r="K13" s="29">
        <v>705.8</v>
      </c>
      <c r="L13" s="29">
        <v>98.90695067264573</v>
      </c>
    </row>
    <row r="14" spans="1:12" s="23" customFormat="1" ht="15" customHeight="1">
      <c r="A14" s="39"/>
      <c r="B14" s="36"/>
      <c r="C14" s="38" t="s">
        <v>12</v>
      </c>
      <c r="D14" s="22">
        <v>1028.7</v>
      </c>
      <c r="E14" s="29">
        <v>759.8</v>
      </c>
      <c r="F14" s="29">
        <v>73.86021191795469</v>
      </c>
      <c r="G14" s="29">
        <v>44</v>
      </c>
      <c r="H14" s="29">
        <v>4.277243122387479</v>
      </c>
      <c r="I14" s="29">
        <v>948.6</v>
      </c>
      <c r="J14" s="29">
        <v>92.21347331583551</v>
      </c>
      <c r="K14" s="29">
        <v>992.6</v>
      </c>
      <c r="L14" s="29">
        <v>96.490716438223</v>
      </c>
    </row>
    <row r="15" spans="1:12" s="23" customFormat="1" ht="7.5" customHeight="1">
      <c r="A15" s="36"/>
      <c r="B15" s="36"/>
      <c r="C15" s="38"/>
      <c r="D15" s="22"/>
      <c r="E15" s="29"/>
      <c r="F15" s="29"/>
      <c r="G15" s="29"/>
      <c r="H15" s="29"/>
      <c r="I15" s="29"/>
      <c r="J15" s="29"/>
      <c r="K15" s="29"/>
      <c r="L15" s="29"/>
    </row>
    <row r="16" spans="1:12" s="25" customFormat="1" ht="15" customHeight="1">
      <c r="A16" s="39" t="s">
        <v>16</v>
      </c>
      <c r="B16" s="40" t="s">
        <v>19</v>
      </c>
      <c r="C16" s="41"/>
      <c r="D16" s="22">
        <v>2719.9</v>
      </c>
      <c r="E16" s="29">
        <v>2229</v>
      </c>
      <c r="F16" s="29">
        <v>82</v>
      </c>
      <c r="G16" s="29">
        <v>712.2</v>
      </c>
      <c r="H16" s="29">
        <v>26.2</v>
      </c>
      <c r="I16" s="29">
        <v>1951.2</v>
      </c>
      <c r="J16" s="29">
        <v>71.7</v>
      </c>
      <c r="K16" s="29">
        <v>2663.4</v>
      </c>
      <c r="L16" s="29">
        <v>97.9</v>
      </c>
    </row>
    <row r="17" spans="1:12" s="25" customFormat="1" ht="15" customHeight="1">
      <c r="A17" s="39"/>
      <c r="B17" s="36"/>
      <c r="C17" s="38" t="s">
        <v>20</v>
      </c>
      <c r="D17" s="22">
        <v>969.7</v>
      </c>
      <c r="E17" s="29">
        <v>841.3</v>
      </c>
      <c r="F17" s="29">
        <v>86.8</v>
      </c>
      <c r="G17" s="29">
        <v>421.5</v>
      </c>
      <c r="H17" s="29">
        <v>43.5</v>
      </c>
      <c r="I17" s="29">
        <v>536.4</v>
      </c>
      <c r="J17" s="29">
        <v>55.3</v>
      </c>
      <c r="K17" s="29">
        <v>957.9</v>
      </c>
      <c r="L17" s="29">
        <v>98.8</v>
      </c>
    </row>
    <row r="18" spans="1:12" s="1" customFormat="1" ht="15" customHeight="1">
      <c r="A18" s="39"/>
      <c r="B18" s="36"/>
      <c r="C18" s="38" t="s">
        <v>11</v>
      </c>
      <c r="D18" s="22">
        <v>715.2</v>
      </c>
      <c r="E18" s="29">
        <v>621.5</v>
      </c>
      <c r="F18" s="29">
        <v>86.9</v>
      </c>
      <c r="G18" s="29">
        <v>246</v>
      </c>
      <c r="H18" s="29">
        <v>34.4</v>
      </c>
      <c r="I18" s="29">
        <v>461.3</v>
      </c>
      <c r="J18" s="29">
        <v>64.5</v>
      </c>
      <c r="K18" s="29">
        <v>707.3</v>
      </c>
      <c r="L18" s="29">
        <v>98.9</v>
      </c>
    </row>
    <row r="19" spans="1:12" s="24" customFormat="1" ht="15" customHeight="1">
      <c r="A19" s="39"/>
      <c r="B19" s="36"/>
      <c r="C19" s="38" t="s">
        <v>12</v>
      </c>
      <c r="D19" s="22">
        <v>1035</v>
      </c>
      <c r="E19" s="29">
        <v>766.2</v>
      </c>
      <c r="F19" s="29">
        <v>74</v>
      </c>
      <c r="G19" s="29">
        <v>44.7</v>
      </c>
      <c r="H19" s="29">
        <v>4.3</v>
      </c>
      <c r="I19" s="29">
        <v>953.5</v>
      </c>
      <c r="J19" s="29">
        <v>92.1</v>
      </c>
      <c r="K19" s="29">
        <v>998.2</v>
      </c>
      <c r="L19" s="29">
        <v>96.4</v>
      </c>
    </row>
    <row r="20" spans="1:12" s="24" customFormat="1" ht="7.5" customHeight="1">
      <c r="A20" s="36"/>
      <c r="B20" s="36"/>
      <c r="C20" s="38"/>
      <c r="D20" s="22"/>
      <c r="E20" s="29"/>
      <c r="F20" s="29"/>
      <c r="G20" s="29"/>
      <c r="H20" s="29"/>
      <c r="I20" s="29"/>
      <c r="J20" s="29"/>
      <c r="K20" s="29"/>
      <c r="L20" s="29"/>
    </row>
    <row r="21" spans="1:12" s="25" customFormat="1" ht="15" customHeight="1">
      <c r="A21" s="39" t="s">
        <v>17</v>
      </c>
      <c r="B21" s="40" t="s">
        <v>19</v>
      </c>
      <c r="C21" s="41"/>
      <c r="D21" s="22">
        <f>SUM(D22:D24)</f>
        <v>2722.7</v>
      </c>
      <c r="E21" s="29">
        <f aca="true" t="shared" si="0" ref="E21:K21">SUM(E22:E24)</f>
        <v>2232.6</v>
      </c>
      <c r="F21" s="29">
        <f>E21/D21*100</f>
        <v>81.99948580453227</v>
      </c>
      <c r="G21" s="29">
        <f t="shared" si="0"/>
        <v>712.1</v>
      </c>
      <c r="H21" s="29">
        <f>G21/D21*100</f>
        <v>26.15418518382488</v>
      </c>
      <c r="I21" s="29">
        <f t="shared" si="0"/>
        <v>1955.1</v>
      </c>
      <c r="J21" s="29">
        <f>I21/D21*100</f>
        <v>71.80739706908584</v>
      </c>
      <c r="K21" s="29">
        <f t="shared" si="0"/>
        <v>2667.2</v>
      </c>
      <c r="L21" s="29">
        <f>K21/D21*100</f>
        <v>97.96158225291072</v>
      </c>
    </row>
    <row r="22" spans="1:12" s="25" customFormat="1" ht="15" customHeight="1">
      <c r="A22" s="39"/>
      <c r="B22" s="36"/>
      <c r="C22" s="38" t="s">
        <v>20</v>
      </c>
      <c r="D22" s="22">
        <v>971.7</v>
      </c>
      <c r="E22" s="29">
        <v>843.4</v>
      </c>
      <c r="F22" s="29">
        <f>E22/D22*100</f>
        <v>86.79633631779356</v>
      </c>
      <c r="G22" s="29">
        <v>421.4</v>
      </c>
      <c r="H22" s="29">
        <f>G22/D22*100</f>
        <v>43.367294432437994</v>
      </c>
      <c r="I22" s="29">
        <v>538.6</v>
      </c>
      <c r="J22" s="29">
        <f>I22/D22*100</f>
        <v>55.42863023566944</v>
      </c>
      <c r="K22" s="29">
        <v>960</v>
      </c>
      <c r="L22" s="29">
        <f>K22/D22*100</f>
        <v>98.79592466810743</v>
      </c>
    </row>
    <row r="23" spans="1:12" s="1" customFormat="1" ht="15" customHeight="1">
      <c r="A23" s="39"/>
      <c r="B23" s="36"/>
      <c r="C23" s="38" t="s">
        <v>11</v>
      </c>
      <c r="D23" s="22">
        <v>715.2</v>
      </c>
      <c r="E23" s="29">
        <v>621.6</v>
      </c>
      <c r="F23" s="29">
        <f>E23/D23*100</f>
        <v>86.91275167785236</v>
      </c>
      <c r="G23" s="29">
        <v>246</v>
      </c>
      <c r="H23" s="29">
        <f>G23/D23*100</f>
        <v>34.395973154362416</v>
      </c>
      <c r="I23" s="29">
        <v>461.5</v>
      </c>
      <c r="J23" s="29">
        <f>I23/D23*100</f>
        <v>64.52740492170021</v>
      </c>
      <c r="K23" s="29">
        <v>707.5</v>
      </c>
      <c r="L23" s="29">
        <f>K23/D23*100</f>
        <v>98.92337807606263</v>
      </c>
    </row>
    <row r="24" spans="1:12" s="24" customFormat="1" ht="15" customHeight="1">
      <c r="A24" s="39"/>
      <c r="B24" s="36"/>
      <c r="C24" s="38" t="s">
        <v>12</v>
      </c>
      <c r="D24" s="22">
        <v>1035.8</v>
      </c>
      <c r="E24" s="29">
        <v>767.6</v>
      </c>
      <c r="F24" s="29">
        <f>E24/D24*100</f>
        <v>74.10697045761731</v>
      </c>
      <c r="G24" s="29">
        <v>44.7</v>
      </c>
      <c r="H24" s="29">
        <f>G24/D24*100</f>
        <v>4.31550492373045</v>
      </c>
      <c r="I24" s="29">
        <v>955</v>
      </c>
      <c r="J24" s="29">
        <f>I24/D24*100</f>
        <v>92.19926626761924</v>
      </c>
      <c r="K24" s="29">
        <v>999.7</v>
      </c>
      <c r="L24" s="29">
        <f>K24/D24*100</f>
        <v>96.5147711913497</v>
      </c>
    </row>
    <row r="25" spans="1:12" s="24" customFormat="1" ht="7.5" customHeight="1">
      <c r="A25" s="36"/>
      <c r="B25" s="36"/>
      <c r="C25" s="38"/>
      <c r="D25" s="22"/>
      <c r="E25" s="29"/>
      <c r="F25" s="29"/>
      <c r="G25" s="29"/>
      <c r="H25" s="29"/>
      <c r="I25" s="29"/>
      <c r="J25" s="29"/>
      <c r="K25" s="29"/>
      <c r="L25" s="29"/>
    </row>
    <row r="26" spans="1:12" s="25" customFormat="1" ht="15" customHeight="1">
      <c r="A26" s="39" t="s">
        <v>18</v>
      </c>
      <c r="B26" s="40" t="s">
        <v>19</v>
      </c>
      <c r="C26" s="41"/>
      <c r="D26" s="30">
        <v>2723.9</v>
      </c>
      <c r="E26" s="31">
        <v>2235.3</v>
      </c>
      <c r="F26" s="31">
        <v>82.06248393847058</v>
      </c>
      <c r="G26" s="31">
        <v>712.1</v>
      </c>
      <c r="H26" s="31">
        <v>26.142663093358788</v>
      </c>
      <c r="I26" s="31">
        <v>1956.5</v>
      </c>
      <c r="J26" s="31">
        <v>71.82715958735636</v>
      </c>
      <c r="K26" s="31">
        <v>2668.6000000000004</v>
      </c>
      <c r="L26" s="31">
        <v>97.96982268071515</v>
      </c>
    </row>
    <row r="27" spans="1:12" s="25" customFormat="1" ht="15" customHeight="1">
      <c r="A27" s="39"/>
      <c r="B27" s="36"/>
      <c r="C27" s="38" t="s">
        <v>20</v>
      </c>
      <c r="D27" s="30">
        <v>972.7</v>
      </c>
      <c r="E27" s="31">
        <v>844.8</v>
      </c>
      <c r="F27" s="31">
        <v>86.8510332065385</v>
      </c>
      <c r="G27" s="31">
        <v>421.4</v>
      </c>
      <c r="H27" s="31">
        <v>43.32270998252287</v>
      </c>
      <c r="I27" s="31">
        <v>539.6</v>
      </c>
      <c r="J27" s="31">
        <v>55.47445255474452</v>
      </c>
      <c r="K27" s="31">
        <v>961</v>
      </c>
      <c r="L27" s="31">
        <v>98.7971625372674</v>
      </c>
    </row>
    <row r="28" spans="1:12" s="1" customFormat="1" ht="15" customHeight="1">
      <c r="A28" s="39"/>
      <c r="B28" s="36"/>
      <c r="C28" s="38" t="s">
        <v>11</v>
      </c>
      <c r="D28" s="32">
        <v>715.5</v>
      </c>
      <c r="E28" s="33">
        <v>622.2</v>
      </c>
      <c r="F28" s="33">
        <v>86.9601677148847</v>
      </c>
      <c r="G28" s="33">
        <v>246</v>
      </c>
      <c r="H28" s="33">
        <v>34.38155136268344</v>
      </c>
      <c r="I28" s="33">
        <v>461.9</v>
      </c>
      <c r="J28" s="33">
        <v>64.55625436757512</v>
      </c>
      <c r="K28" s="33">
        <v>707.9</v>
      </c>
      <c r="L28" s="33">
        <v>98.93780573025856</v>
      </c>
    </row>
    <row r="29" spans="1:12" s="24" customFormat="1" ht="15" customHeight="1">
      <c r="A29" s="39"/>
      <c r="B29" s="36"/>
      <c r="C29" s="38" t="s">
        <v>12</v>
      </c>
      <c r="D29" s="34">
        <v>1035.7</v>
      </c>
      <c r="E29" s="35">
        <v>768.3</v>
      </c>
      <c r="F29" s="35">
        <v>74.18171285121173</v>
      </c>
      <c r="G29" s="35">
        <v>44.7</v>
      </c>
      <c r="H29" s="35">
        <v>4.315921598918606</v>
      </c>
      <c r="I29" s="35">
        <v>955</v>
      </c>
      <c r="J29" s="35">
        <v>92.20816838852949</v>
      </c>
      <c r="K29" s="35">
        <v>999.7</v>
      </c>
      <c r="L29" s="35">
        <v>96.52408998744811</v>
      </c>
    </row>
    <row r="30" spans="1:12" ht="3.75" customHeight="1">
      <c r="A30" s="5"/>
      <c r="B30" s="5"/>
      <c r="C30" s="18"/>
      <c r="D30" s="6"/>
      <c r="E30" s="7"/>
      <c r="F30" s="8"/>
      <c r="G30" s="8"/>
      <c r="H30" s="7"/>
      <c r="I30" s="9"/>
      <c r="J30" s="8"/>
      <c r="K30" s="10"/>
      <c r="L30" s="10"/>
    </row>
    <row r="31" spans="1:12" ht="15" customHeight="1">
      <c r="A31" s="27" t="s">
        <v>10</v>
      </c>
      <c r="B31" s="27"/>
      <c r="L31" s="11" t="s">
        <v>8</v>
      </c>
    </row>
    <row r="32" spans="1:12" ht="15" customHeight="1">
      <c r="A32" s="27"/>
      <c r="B32" s="27"/>
      <c r="F32" s="28"/>
      <c r="H32" s="28"/>
      <c r="J32" s="28"/>
      <c r="L32" s="28"/>
    </row>
    <row r="33" spans="6:12" ht="15" customHeight="1">
      <c r="F33" s="28"/>
      <c r="H33" s="28"/>
      <c r="J33" s="28"/>
      <c r="L33" s="28"/>
    </row>
    <row r="34" spans="6:12" ht="15" customHeight="1">
      <c r="F34" s="28"/>
      <c r="H34" s="28"/>
      <c r="J34" s="28"/>
      <c r="L34" s="28"/>
    </row>
    <row r="35" spans="6:12" ht="15" customHeight="1">
      <c r="F35" s="28"/>
      <c r="H35" s="28"/>
      <c r="J35" s="28"/>
      <c r="L35" s="28"/>
    </row>
  </sheetData>
  <sheetProtection/>
  <mergeCells count="16">
    <mergeCell ref="G3:G4"/>
    <mergeCell ref="I3:I4"/>
    <mergeCell ref="A26:A29"/>
    <mergeCell ref="A16:A19"/>
    <mergeCell ref="K3:K4"/>
    <mergeCell ref="A3:C4"/>
    <mergeCell ref="D3:D4"/>
    <mergeCell ref="E3:E4"/>
    <mergeCell ref="A6:A9"/>
    <mergeCell ref="A11:A14"/>
    <mergeCell ref="B6:C6"/>
    <mergeCell ref="B11:C11"/>
    <mergeCell ref="B16:C16"/>
    <mergeCell ref="B21:C21"/>
    <mergeCell ref="B26:C26"/>
    <mergeCell ref="A21:A24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2024-01-25T06:58:10Z</cp:lastPrinted>
  <dcterms:created xsi:type="dcterms:W3CDTF">2003-09-24T04:35:30Z</dcterms:created>
  <dcterms:modified xsi:type="dcterms:W3CDTF">2024-04-04T23:57:55Z</dcterms:modified>
  <cp:category/>
  <cp:version/>
  <cp:contentType/>
  <cp:contentStatus/>
</cp:coreProperties>
</file>