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1" i="1" l="1"/>
  <c r="U21" i="1" s="1"/>
  <c r="T21" i="1"/>
  <c r="S22" i="1"/>
  <c r="T22" i="1"/>
  <c r="U22" i="1" s="1"/>
  <c r="S23" i="1"/>
  <c r="T23" i="1"/>
  <c r="U23" i="1" s="1"/>
  <c r="S24" i="1"/>
  <c r="T24" i="1"/>
  <c r="U24" i="1" s="1"/>
  <c r="S25" i="1"/>
  <c r="U25" i="1" s="1"/>
  <c r="T25" i="1"/>
  <c r="S26" i="1"/>
  <c r="T26" i="1"/>
  <c r="U26" i="1" s="1"/>
  <c r="S27" i="1"/>
  <c r="T27" i="1"/>
  <c r="U27" i="1" s="1"/>
  <c r="S28" i="1"/>
  <c r="T28" i="1"/>
  <c r="U28" i="1" s="1"/>
  <c r="S29" i="1"/>
  <c r="U29" i="1" s="1"/>
  <c r="T29" i="1"/>
  <c r="S30" i="1"/>
  <c r="T30" i="1"/>
  <c r="U30" i="1" s="1"/>
  <c r="S33" i="1"/>
  <c r="T33" i="1"/>
  <c r="U33" i="1" s="1"/>
  <c r="S34" i="1"/>
  <c r="T34" i="1"/>
  <c r="U34" i="1" s="1"/>
  <c r="S35" i="1"/>
  <c r="U35" i="1" s="1"/>
  <c r="T35" i="1"/>
  <c r="S36" i="1"/>
  <c r="T36" i="1"/>
  <c r="U36" i="1" s="1"/>
  <c r="S37" i="1"/>
  <c r="T37" i="1"/>
  <c r="U37" i="1" s="1"/>
  <c r="S38" i="1"/>
  <c r="T38" i="1"/>
  <c r="U38" i="1" s="1"/>
  <c r="S39" i="1"/>
  <c r="U39" i="1" s="1"/>
  <c r="T39" i="1"/>
  <c r="S40" i="1"/>
  <c r="T40" i="1"/>
  <c r="U40" i="1" s="1"/>
  <c r="S41" i="1"/>
  <c r="T41" i="1"/>
  <c r="U41" i="1" s="1"/>
  <c r="S44" i="1"/>
  <c r="T44" i="1"/>
  <c r="U44" i="1" s="1"/>
  <c r="S45" i="1"/>
  <c r="U45" i="1" s="1"/>
  <c r="T45" i="1"/>
  <c r="S46" i="1"/>
  <c r="T46" i="1"/>
  <c r="U46" i="1" s="1"/>
  <c r="S47" i="1"/>
  <c r="T47" i="1"/>
  <c r="U47" i="1" s="1"/>
  <c r="S4" i="1"/>
  <c r="T4" i="1"/>
  <c r="U4" i="1" s="1"/>
  <c r="S5" i="1"/>
  <c r="T5" i="1"/>
  <c r="U5" i="1" s="1"/>
  <c r="S6" i="1"/>
  <c r="T6" i="1"/>
  <c r="U6" i="1" s="1"/>
  <c r="S7" i="1"/>
  <c r="U7" i="1" s="1"/>
  <c r="T7" i="1"/>
  <c r="S8" i="1"/>
  <c r="T8" i="1"/>
  <c r="U8" i="1" s="1"/>
  <c r="S9" i="1"/>
  <c r="T9" i="1"/>
  <c r="U9" i="1" s="1"/>
  <c r="S10" i="1"/>
  <c r="T10" i="1"/>
  <c r="U10" i="1" s="1"/>
  <c r="S11" i="1"/>
  <c r="U11" i="1" s="1"/>
  <c r="T11" i="1"/>
  <c r="S12" i="1"/>
  <c r="T12" i="1"/>
  <c r="U12" i="1" s="1"/>
  <c r="S13" i="1"/>
  <c r="T13" i="1"/>
  <c r="U13" i="1" s="1"/>
  <c r="S14" i="1"/>
  <c r="T14" i="1"/>
  <c r="U14" i="1" s="1"/>
  <c r="S15" i="1"/>
  <c r="T15" i="1"/>
  <c r="U15" i="1" s="1"/>
  <c r="S16" i="1"/>
  <c r="T16" i="1"/>
  <c r="U16" i="1" s="1"/>
  <c r="S17" i="1"/>
  <c r="T17" i="1"/>
  <c r="U17" i="1" s="1"/>
  <c r="S18" i="1"/>
  <c r="T18" i="1"/>
  <c r="U18" i="1" s="1"/>
  <c r="T3" i="1"/>
  <c r="U3" i="1" s="1"/>
  <c r="S3" i="1"/>
</calcChain>
</file>

<file path=xl/sharedStrings.xml><?xml version="1.0" encoding="utf-8"?>
<sst xmlns="http://schemas.openxmlformats.org/spreadsheetml/2006/main" count="138" uniqueCount="59">
  <si>
    <t>空気環境・空気調和の調整</t>
    <rPh sb="0" eb="2">
      <t>クウキ</t>
    </rPh>
    <rPh sb="2" eb="4">
      <t>カンキョウ</t>
    </rPh>
    <rPh sb="5" eb="7">
      <t>クウキ</t>
    </rPh>
    <rPh sb="7" eb="9">
      <t>チョウワ</t>
    </rPh>
    <rPh sb="10" eb="12">
      <t>チョウセイ</t>
    </rPh>
    <phoneticPr fontId="3"/>
  </si>
  <si>
    <t>興行場</t>
    <rPh sb="0" eb="3">
      <t>コウギョウジョウ</t>
    </rPh>
    <phoneticPr fontId="3"/>
  </si>
  <si>
    <t>百貨店</t>
    <rPh sb="0" eb="3">
      <t>ヒャッカテン</t>
    </rPh>
    <phoneticPr fontId="3"/>
  </si>
  <si>
    <t>店舗</t>
    <rPh sb="0" eb="2">
      <t>テンポ</t>
    </rPh>
    <phoneticPr fontId="3"/>
  </si>
  <si>
    <t>事務所</t>
    <rPh sb="0" eb="3">
      <t>ジムショ</t>
    </rPh>
    <phoneticPr fontId="3"/>
  </si>
  <si>
    <t>学校</t>
    <rPh sb="0" eb="2">
      <t>ガッコウ</t>
    </rPh>
    <phoneticPr fontId="3"/>
  </si>
  <si>
    <t>旅館</t>
    <rPh sb="0" eb="2">
      <t>リョカン</t>
    </rPh>
    <phoneticPr fontId="3"/>
  </si>
  <si>
    <t>その他</t>
    <rPh sb="2" eb="3">
      <t>タ</t>
    </rPh>
    <phoneticPr fontId="3"/>
  </si>
  <si>
    <t>調査件数</t>
    <rPh sb="0" eb="2">
      <t>チョウサ</t>
    </rPh>
    <rPh sb="2" eb="4">
      <t>ケンスウ</t>
    </rPh>
    <phoneticPr fontId="3"/>
  </si>
  <si>
    <t>不適件数</t>
    <rPh sb="0" eb="2">
      <t>フテキ</t>
    </rPh>
    <rPh sb="2" eb="4">
      <t>ケンスウ</t>
    </rPh>
    <phoneticPr fontId="3"/>
  </si>
  <si>
    <t>ホルムアルデヒド量の測定実施</t>
    <rPh sb="8" eb="9">
      <t>リョウ</t>
    </rPh>
    <rPh sb="10" eb="12">
      <t>ソクテイ</t>
    </rPh>
    <rPh sb="12" eb="14">
      <t>ジッシ</t>
    </rPh>
    <phoneticPr fontId="3"/>
  </si>
  <si>
    <t>浮遊粉じんの量</t>
    <rPh sb="0" eb="2">
      <t>フユウ</t>
    </rPh>
    <rPh sb="2" eb="3">
      <t>フン</t>
    </rPh>
    <rPh sb="6" eb="7">
      <t>リョウ</t>
    </rPh>
    <phoneticPr fontId="3"/>
  </si>
  <si>
    <t>一酸化炭素の含有率</t>
    <rPh sb="0" eb="3">
      <t>イッサンカ</t>
    </rPh>
    <rPh sb="3" eb="5">
      <t>タンソ</t>
    </rPh>
    <rPh sb="6" eb="9">
      <t>ガンユウリツ</t>
    </rPh>
    <phoneticPr fontId="3"/>
  </si>
  <si>
    <t>二酸化炭素の含有率</t>
    <rPh sb="0" eb="3">
      <t>ニサンカ</t>
    </rPh>
    <rPh sb="3" eb="5">
      <t>タンソ</t>
    </rPh>
    <rPh sb="6" eb="9">
      <t>ガンユウリツ</t>
    </rPh>
    <phoneticPr fontId="3"/>
  </si>
  <si>
    <t>温　度</t>
    <rPh sb="0" eb="1">
      <t>アツシ</t>
    </rPh>
    <rPh sb="2" eb="3">
      <t>ド</t>
    </rPh>
    <phoneticPr fontId="3"/>
  </si>
  <si>
    <t>相対湿度</t>
    <rPh sb="0" eb="2">
      <t>ソウタイ</t>
    </rPh>
    <rPh sb="2" eb="4">
      <t>シツド</t>
    </rPh>
    <phoneticPr fontId="3"/>
  </si>
  <si>
    <t>気流</t>
    <rPh sb="0" eb="2">
      <t>キリュウ</t>
    </rPh>
    <phoneticPr fontId="3"/>
  </si>
  <si>
    <t>ホルムアルデヒド量</t>
    <rPh sb="8" eb="9">
      <t>リョウ</t>
    </rPh>
    <phoneticPr fontId="3"/>
  </si>
  <si>
    <t>冷却塔への供給水に必要な措置</t>
    <rPh sb="0" eb="2">
      <t>レイキャク</t>
    </rPh>
    <rPh sb="2" eb="3">
      <t>トウ</t>
    </rPh>
    <rPh sb="5" eb="7">
      <t>キョウキュウ</t>
    </rPh>
    <rPh sb="7" eb="8">
      <t>スイ</t>
    </rPh>
    <rPh sb="9" eb="11">
      <t>ヒツヨウ</t>
    </rPh>
    <rPh sb="12" eb="14">
      <t>ソチ</t>
    </rPh>
    <phoneticPr fontId="3"/>
  </si>
  <si>
    <t>加湿装置への供給水に必要な措置</t>
    <rPh sb="0" eb="2">
      <t>カシツ</t>
    </rPh>
    <rPh sb="2" eb="4">
      <t>ソウチ</t>
    </rPh>
    <rPh sb="6" eb="8">
      <t>キョウキュウ</t>
    </rPh>
    <rPh sb="8" eb="9">
      <t>スイ</t>
    </rPh>
    <rPh sb="10" eb="12">
      <t>ヒツヨウ</t>
    </rPh>
    <rPh sb="13" eb="15">
      <t>ソチ</t>
    </rPh>
    <phoneticPr fontId="3"/>
  </si>
  <si>
    <t>冷却塔、冷却水の汚れ点検（１月以内ごと）</t>
    <rPh sb="0" eb="2">
      <t>レイキャク</t>
    </rPh>
    <rPh sb="2" eb="3">
      <t>トウ</t>
    </rPh>
    <rPh sb="4" eb="7">
      <t>レイキャクスイ</t>
    </rPh>
    <rPh sb="8" eb="9">
      <t>ヨゴ</t>
    </rPh>
    <rPh sb="10" eb="12">
      <t>テンケン</t>
    </rPh>
    <rPh sb="14" eb="15">
      <t>ツキ</t>
    </rPh>
    <rPh sb="15" eb="17">
      <t>イナイ</t>
    </rPh>
    <phoneticPr fontId="3"/>
  </si>
  <si>
    <t>冷却塔、冷却水の水管清掃（１年以内ごと）</t>
    <rPh sb="0" eb="2">
      <t>レイキャク</t>
    </rPh>
    <rPh sb="2" eb="3">
      <t>トウ</t>
    </rPh>
    <rPh sb="4" eb="7">
      <t>レイキャクスイ</t>
    </rPh>
    <rPh sb="8" eb="10">
      <t>スイカン</t>
    </rPh>
    <rPh sb="10" eb="12">
      <t>セイソウ</t>
    </rPh>
    <rPh sb="14" eb="15">
      <t>ネン</t>
    </rPh>
    <rPh sb="15" eb="17">
      <t>イナイ</t>
    </rPh>
    <phoneticPr fontId="3"/>
  </si>
  <si>
    <t>加湿装置の汚れ点検（１月以内ごと）</t>
    <rPh sb="0" eb="2">
      <t>カシツ</t>
    </rPh>
    <rPh sb="2" eb="4">
      <t>ソウチ</t>
    </rPh>
    <rPh sb="5" eb="6">
      <t>ヨゴ</t>
    </rPh>
    <rPh sb="7" eb="9">
      <t>テンケン</t>
    </rPh>
    <rPh sb="11" eb="12">
      <t>ツキ</t>
    </rPh>
    <rPh sb="12" eb="14">
      <t>イナイ</t>
    </rPh>
    <phoneticPr fontId="3"/>
  </si>
  <si>
    <t>加湿装置の清掃（１年以内ごと）</t>
    <rPh sb="0" eb="2">
      <t>カシツ</t>
    </rPh>
    <rPh sb="2" eb="4">
      <t>ソウチ</t>
    </rPh>
    <rPh sb="5" eb="7">
      <t>セイソウ</t>
    </rPh>
    <rPh sb="9" eb="10">
      <t>ネン</t>
    </rPh>
    <rPh sb="10" eb="12">
      <t>イナイ</t>
    </rPh>
    <phoneticPr fontId="3"/>
  </si>
  <si>
    <t>排水受けの汚れ、閉塞の状況点検</t>
    <rPh sb="0" eb="2">
      <t>ハイスイ</t>
    </rPh>
    <rPh sb="2" eb="3">
      <t>ウ</t>
    </rPh>
    <rPh sb="5" eb="6">
      <t>ヨゴ</t>
    </rPh>
    <rPh sb="8" eb="10">
      <t>ヘイソク</t>
    </rPh>
    <rPh sb="11" eb="13">
      <t>ジョウキョウ</t>
    </rPh>
    <rPh sb="13" eb="15">
      <t>テンケン</t>
    </rPh>
    <phoneticPr fontId="3"/>
  </si>
  <si>
    <t>飲料水の管理</t>
    <rPh sb="0" eb="3">
      <t>インリョウスイ</t>
    </rPh>
    <rPh sb="4" eb="6">
      <t>カンリ</t>
    </rPh>
    <phoneticPr fontId="7"/>
  </si>
  <si>
    <t>中央式給湯設備における
給湯水の遊離残留塩素含有率の検査実施</t>
    <rPh sb="0" eb="2">
      <t>チュウオウ</t>
    </rPh>
    <rPh sb="2" eb="3">
      <t>シキ</t>
    </rPh>
    <rPh sb="3" eb="5">
      <t>キュウトウ</t>
    </rPh>
    <rPh sb="5" eb="7">
      <t>セツビ</t>
    </rPh>
    <rPh sb="12" eb="14">
      <t>キュウトウ</t>
    </rPh>
    <rPh sb="14" eb="15">
      <t>スイ</t>
    </rPh>
    <rPh sb="16" eb="18">
      <t>ユウリ</t>
    </rPh>
    <rPh sb="18" eb="20">
      <t>ザンリュウ</t>
    </rPh>
    <rPh sb="20" eb="22">
      <t>エンソ</t>
    </rPh>
    <rPh sb="22" eb="23">
      <t>フク</t>
    </rPh>
    <rPh sb="23" eb="24">
      <t>ユウ</t>
    </rPh>
    <rPh sb="24" eb="25">
      <t>リツ</t>
    </rPh>
    <rPh sb="26" eb="28">
      <t>ケンサ</t>
    </rPh>
    <rPh sb="28" eb="30">
      <t>ジッシ</t>
    </rPh>
    <phoneticPr fontId="3"/>
  </si>
  <si>
    <t>中央式給湯設備における
給湯水の遊離残留塩素含有率</t>
    <rPh sb="0" eb="2">
      <t>チュウオウ</t>
    </rPh>
    <rPh sb="2" eb="3">
      <t>シキ</t>
    </rPh>
    <rPh sb="3" eb="5">
      <t>キュウトウ</t>
    </rPh>
    <rPh sb="5" eb="7">
      <t>セツビ</t>
    </rPh>
    <rPh sb="12" eb="14">
      <t>キュウトウ</t>
    </rPh>
    <rPh sb="14" eb="15">
      <t>スイ</t>
    </rPh>
    <rPh sb="16" eb="18">
      <t>ユウリ</t>
    </rPh>
    <rPh sb="18" eb="20">
      <t>ザンリュウ</t>
    </rPh>
    <rPh sb="20" eb="22">
      <t>エンソ</t>
    </rPh>
    <rPh sb="22" eb="23">
      <t>フク</t>
    </rPh>
    <rPh sb="23" eb="24">
      <t>ユウ</t>
    </rPh>
    <rPh sb="24" eb="25">
      <t>リツ</t>
    </rPh>
    <phoneticPr fontId="3"/>
  </si>
  <si>
    <t>貯湯槽の清掃</t>
    <rPh sb="0" eb="1">
      <t>チョ</t>
    </rPh>
    <rPh sb="1" eb="2">
      <t>トウ</t>
    </rPh>
    <rPh sb="2" eb="3">
      <t>ソウ</t>
    </rPh>
    <rPh sb="4" eb="6">
      <t>セイソウ</t>
    </rPh>
    <phoneticPr fontId="3"/>
  </si>
  <si>
    <t>雑用水の管理</t>
    <rPh sb="0" eb="2">
      <t>ザツヨウ</t>
    </rPh>
    <rPh sb="2" eb="3">
      <t>スイ</t>
    </rPh>
    <rPh sb="4" eb="6">
      <t>カンリ</t>
    </rPh>
    <phoneticPr fontId="3"/>
  </si>
  <si>
    <t>遊離残留塩素の含有率の検査実施</t>
    <rPh sb="0" eb="2">
      <t>ユウリ</t>
    </rPh>
    <rPh sb="2" eb="4">
      <t>ザンリュウ</t>
    </rPh>
    <rPh sb="4" eb="6">
      <t>エンソ</t>
    </rPh>
    <rPh sb="7" eb="10">
      <t>ガンユウリツ</t>
    </rPh>
    <rPh sb="11" eb="13">
      <t>ケンサ</t>
    </rPh>
    <rPh sb="13" eb="15">
      <t>ジッシ</t>
    </rPh>
    <phoneticPr fontId="3"/>
  </si>
  <si>
    <t>遊離残留塩素の含有率</t>
    <rPh sb="0" eb="2">
      <t>ユウリ</t>
    </rPh>
    <rPh sb="2" eb="4">
      <t>ザンリュウ</t>
    </rPh>
    <rPh sb="4" eb="6">
      <t>エンソ</t>
    </rPh>
    <rPh sb="7" eb="10">
      <t>ガンユウリツ</t>
    </rPh>
    <phoneticPr fontId="3"/>
  </si>
  <si>
    <t>雑用水の水槽点検</t>
    <rPh sb="0" eb="3">
      <t>ザツヨウスイ</t>
    </rPh>
    <rPh sb="4" eb="6">
      <t>スイソウ</t>
    </rPh>
    <rPh sb="6" eb="8">
      <t>テンケン</t>
    </rPh>
    <phoneticPr fontId="3"/>
  </si>
  <si>
    <t>水質検査実施</t>
    <rPh sb="0" eb="2">
      <t>スイシツ</t>
    </rPh>
    <rPh sb="2" eb="4">
      <t>ケンサ</t>
    </rPh>
    <rPh sb="4" eb="6">
      <t>ジッシ</t>
    </rPh>
    <phoneticPr fontId="3"/>
  </si>
  <si>
    <t>ｐＨ値</t>
    <rPh sb="2" eb="3">
      <t>チ</t>
    </rPh>
    <phoneticPr fontId="3"/>
  </si>
  <si>
    <t>臭気</t>
    <rPh sb="0" eb="2">
      <t>シュウキ</t>
    </rPh>
    <phoneticPr fontId="3"/>
  </si>
  <si>
    <t>外観</t>
    <rPh sb="0" eb="2">
      <t>ガイカン</t>
    </rPh>
    <phoneticPr fontId="3"/>
  </si>
  <si>
    <t>大腸菌</t>
    <rPh sb="0" eb="3">
      <t>ダイチョウキン</t>
    </rPh>
    <phoneticPr fontId="3"/>
  </si>
  <si>
    <t>濁度</t>
    <rPh sb="0" eb="2">
      <t>ダクド</t>
    </rPh>
    <phoneticPr fontId="3"/>
  </si>
  <si>
    <t>その他</t>
    <rPh sb="2" eb="3">
      <t>タ</t>
    </rPh>
    <phoneticPr fontId="7"/>
  </si>
  <si>
    <t>排水設備の清掃</t>
    <rPh sb="0" eb="2">
      <t>ハイスイ</t>
    </rPh>
    <rPh sb="2" eb="4">
      <t>セツビ</t>
    </rPh>
    <rPh sb="5" eb="7">
      <t>セイソウ</t>
    </rPh>
    <phoneticPr fontId="3"/>
  </si>
  <si>
    <t>大掃除</t>
    <rPh sb="0" eb="3">
      <t>オオソウジ</t>
    </rPh>
    <phoneticPr fontId="3"/>
  </si>
  <si>
    <t>ねずみ等の防除</t>
    <rPh sb="3" eb="4">
      <t>トウ</t>
    </rPh>
    <rPh sb="5" eb="7">
      <t>ボウジョ</t>
    </rPh>
    <phoneticPr fontId="3"/>
  </si>
  <si>
    <t>帳簿書類の備付け</t>
    <rPh sb="0" eb="2">
      <t>チョウボ</t>
    </rPh>
    <rPh sb="2" eb="4">
      <t>ショルイ</t>
    </rPh>
    <rPh sb="5" eb="6">
      <t>ソナ</t>
    </rPh>
    <rPh sb="6" eb="7">
      <t>ツ</t>
    </rPh>
    <phoneticPr fontId="3"/>
  </si>
  <si>
    <t>測定
結果</t>
    <phoneticPr fontId="2"/>
  </si>
  <si>
    <t>空気環境の測定実施(ホルムアルデヒドを除く)</t>
    <rPh sb="0" eb="2">
      <t>クウキ</t>
    </rPh>
    <rPh sb="2" eb="4">
      <t>カンキョウ</t>
    </rPh>
    <rPh sb="5" eb="7">
      <t>ソクテイ</t>
    </rPh>
    <rPh sb="7" eb="9">
      <t>ジッシ</t>
    </rPh>
    <rPh sb="19" eb="20">
      <t>ノゾ</t>
    </rPh>
    <phoneticPr fontId="3"/>
  </si>
  <si>
    <t>遊離残留塩素の含有率の検査実施(貯湯槽系統を除く)</t>
    <rPh sb="0" eb="2">
      <t>ユウリ</t>
    </rPh>
    <rPh sb="2" eb="4">
      <t>ザンリュウ</t>
    </rPh>
    <rPh sb="4" eb="6">
      <t>エンソ</t>
    </rPh>
    <rPh sb="7" eb="10">
      <t>ガンユウリツ</t>
    </rPh>
    <rPh sb="11" eb="13">
      <t>ケンサ</t>
    </rPh>
    <rPh sb="13" eb="15">
      <t>ジッシ</t>
    </rPh>
    <rPh sb="16" eb="19">
      <t>チョトウソウ</t>
    </rPh>
    <rPh sb="19" eb="21">
      <t>ケイトウ</t>
    </rPh>
    <rPh sb="22" eb="23">
      <t>ノゾ</t>
    </rPh>
    <phoneticPr fontId="3"/>
  </si>
  <si>
    <r>
      <t>貯水槽の清掃</t>
    </r>
    <r>
      <rPr>
        <sz val="11"/>
        <color theme="1"/>
        <rFont val="游ゴシック"/>
        <family val="2"/>
        <scheme val="minor"/>
      </rPr>
      <t xml:space="preserve"> </t>
    </r>
    <rPh sb="0" eb="3">
      <t>チョスイソウ</t>
    </rPh>
    <rPh sb="4" eb="6">
      <t>セイソウ</t>
    </rPh>
    <phoneticPr fontId="3"/>
  </si>
  <si>
    <t>中央式給湯設備における
給湯水質基準（残留塩素濃度を除く)</t>
    <rPh sb="0" eb="2">
      <t>チュウオウ</t>
    </rPh>
    <rPh sb="2" eb="3">
      <t>シキ</t>
    </rPh>
    <rPh sb="3" eb="5">
      <t>キュウトウ</t>
    </rPh>
    <rPh sb="5" eb="7">
      <t>セツビ</t>
    </rPh>
    <rPh sb="12" eb="14">
      <t>キュウトウ</t>
    </rPh>
    <rPh sb="14" eb="16">
      <t>スイシツ</t>
    </rPh>
    <rPh sb="16" eb="18">
      <t>キジュン</t>
    </rPh>
    <rPh sb="19" eb="23">
      <t>ザンリュウエンソ</t>
    </rPh>
    <rPh sb="23" eb="25">
      <t>ノウド</t>
    </rPh>
    <rPh sb="26" eb="27">
      <t>ノゾ</t>
    </rPh>
    <phoneticPr fontId="3"/>
  </si>
  <si>
    <t>中央式給湯設備における
給湯水質検査実施（残留塩素濃度測定を除く)</t>
    <rPh sb="0" eb="2">
      <t>チュウオウ</t>
    </rPh>
    <rPh sb="2" eb="3">
      <t>シキ</t>
    </rPh>
    <rPh sb="3" eb="5">
      <t>キュウトウ</t>
    </rPh>
    <rPh sb="5" eb="7">
      <t>セツビ</t>
    </rPh>
    <rPh sb="12" eb="14">
      <t>キュウトウ</t>
    </rPh>
    <rPh sb="14" eb="16">
      <t>スイシツ</t>
    </rPh>
    <rPh sb="16" eb="18">
      <t>ケンサ</t>
    </rPh>
    <rPh sb="18" eb="20">
      <t>ジッシ</t>
    </rPh>
    <rPh sb="21" eb="27">
      <t>ザンリュウエンソノウド</t>
    </rPh>
    <rPh sb="27" eb="29">
      <t>ソクテイ</t>
    </rPh>
    <rPh sb="30" eb="31">
      <t>ノゾ</t>
    </rPh>
    <phoneticPr fontId="3"/>
  </si>
  <si>
    <t>遊離残留塩素の含有率(貯湯槽系統を除く)</t>
    <rPh sb="0" eb="2">
      <t>ユウリ</t>
    </rPh>
    <rPh sb="2" eb="4">
      <t>ザンリュウ</t>
    </rPh>
    <rPh sb="4" eb="6">
      <t>エンソ</t>
    </rPh>
    <rPh sb="7" eb="10">
      <t>ガンユウリツ</t>
    </rPh>
    <rPh sb="11" eb="16">
      <t>チョトウソウケイトウ</t>
    </rPh>
    <rPh sb="17" eb="18">
      <t>ノゾ</t>
    </rPh>
    <phoneticPr fontId="3"/>
  </si>
  <si>
    <t>検査結果</t>
    <phoneticPr fontId="3"/>
  </si>
  <si>
    <t>検査結果</t>
    <rPh sb="0" eb="2">
      <t>ケンサ</t>
    </rPh>
    <phoneticPr fontId="3"/>
  </si>
  <si>
    <t>調査件数</t>
    <rPh sb="0" eb="4">
      <t>チョウサケンスウ</t>
    </rPh>
    <phoneticPr fontId="2"/>
  </si>
  <si>
    <t>不適件数</t>
    <rPh sb="0" eb="4">
      <t>フテキケンスウ</t>
    </rPh>
    <phoneticPr fontId="2"/>
  </si>
  <si>
    <t>不適率</t>
    <rPh sb="0" eb="3">
      <t>フテキリツ</t>
    </rPh>
    <phoneticPr fontId="2"/>
  </si>
  <si>
    <t>合計</t>
    <rPh sb="0" eb="2">
      <t>ゴウケイ</t>
    </rPh>
    <phoneticPr fontId="3"/>
  </si>
  <si>
    <t>水質検査実施（残留塩素濃度測定、貯湯槽系統を除く）</t>
    <rPh sb="0" eb="2">
      <t>スイシツ</t>
    </rPh>
    <rPh sb="2" eb="4">
      <t>ケンサ</t>
    </rPh>
    <rPh sb="4" eb="6">
      <t>ジッシ</t>
    </rPh>
    <rPh sb="7" eb="13">
      <t>ザンリュウエンソノウド</t>
    </rPh>
    <rPh sb="13" eb="15">
      <t>ソクテイ</t>
    </rPh>
    <rPh sb="16" eb="21">
      <t>チョトウソウケイトウ</t>
    </rPh>
    <rPh sb="22" eb="23">
      <t>ノゾ</t>
    </rPh>
    <phoneticPr fontId="3"/>
  </si>
  <si>
    <t>水質基準（残留塩素濃度測定、貯湯槽系統を除く）</t>
    <rPh sb="0" eb="2">
      <t>スイシツ</t>
    </rPh>
    <rPh sb="2" eb="4">
      <t>キジュン</t>
    </rPh>
    <rPh sb="5" eb="7">
      <t>ザンリュウ</t>
    </rPh>
    <rPh sb="7" eb="9">
      <t>エンソ</t>
    </rPh>
    <rPh sb="9" eb="11">
      <t>ノウド</t>
    </rPh>
    <rPh sb="11" eb="13">
      <t>ソクテイ</t>
    </rPh>
    <rPh sb="14" eb="17">
      <t>チョトウソウ</t>
    </rPh>
    <rPh sb="17" eb="19">
      <t>ケイトウ</t>
    </rPh>
    <rPh sb="20" eb="21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</si>
</sst>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"/>
  </numFmts>
  <fonts count="9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97">
    <xf numFmtId="0" fontId="0" fillId="0" borderId="0" xfId="0"/>
    <xf numFmtId="176" fontId="5" fillId="0" borderId="5" xfId="1" applyNumberFormat="1" applyFont="1" applyFill="1" applyBorder="1" applyAlignment="1" applyProtection="1">
      <alignment horizontal="right"/>
      <protection locked="0"/>
    </xf>
    <xf numFmtId="176" fontId="5" fillId="0" borderId="11" xfId="1" applyNumberFormat="1" applyFont="1" applyFill="1" applyBorder="1" applyAlignment="1" applyProtection="1">
      <alignment horizontal="right"/>
      <protection locked="0"/>
    </xf>
    <xf numFmtId="176" fontId="5" fillId="0" borderId="13" xfId="1" applyNumberFormat="1" applyFont="1" applyFill="1" applyBorder="1" applyAlignment="1" applyProtection="1">
      <alignment horizontal="right"/>
      <protection locked="0"/>
    </xf>
    <xf numFmtId="176" fontId="5" fillId="0" borderId="15" xfId="1" applyNumberFormat="1" applyFont="1" applyFill="1" applyBorder="1" applyAlignment="1" applyProtection="1">
      <alignment horizontal="right"/>
      <protection locked="0"/>
    </xf>
    <xf numFmtId="0" fontId="1" fillId="2" borderId="18" xfId="1" applyFont="1" applyFill="1" applyBorder="1" applyAlignment="1">
      <alignment vertical="center"/>
    </xf>
    <xf numFmtId="0" fontId="1" fillId="2" borderId="24" xfId="1" applyFont="1" applyFill="1" applyBorder="1" applyAlignment="1">
      <alignment vertical="center"/>
    </xf>
    <xf numFmtId="0" fontId="4" fillId="2" borderId="25" xfId="1" applyFont="1" applyFill="1" applyBorder="1" applyAlignment="1">
      <alignment vertical="center" wrapText="1"/>
    </xf>
    <xf numFmtId="0" fontId="1" fillId="2" borderId="25" xfId="1" applyFont="1" applyFill="1" applyBorder="1" applyAlignment="1">
      <alignment horizontal="distributed" vertical="center" wrapText="1"/>
    </xf>
    <xf numFmtId="0" fontId="1" fillId="2" borderId="30" xfId="1" applyFont="1" applyFill="1" applyBorder="1" applyAlignment="1">
      <alignment horizontal="distributed" vertical="center" wrapText="1"/>
    </xf>
    <xf numFmtId="0" fontId="0" fillId="2" borderId="25" xfId="1" applyFont="1" applyFill="1" applyBorder="1" applyAlignment="1">
      <alignment vertical="center" wrapText="1"/>
    </xf>
    <xf numFmtId="0" fontId="6" fillId="2" borderId="35" xfId="1" applyFont="1" applyFill="1" applyBorder="1" applyAlignment="1">
      <alignment vertical="center" wrapText="1"/>
    </xf>
    <xf numFmtId="0" fontId="8" fillId="2" borderId="25" xfId="1" applyFont="1" applyFill="1" applyBorder="1" applyAlignment="1">
      <alignment vertical="center" wrapText="1"/>
    </xf>
    <xf numFmtId="0" fontId="0" fillId="2" borderId="25" xfId="1" applyFont="1" applyFill="1" applyBorder="1" applyAlignment="1">
      <alignment vertical="center"/>
    </xf>
    <xf numFmtId="0" fontId="1" fillId="2" borderId="30" xfId="1" applyFont="1" applyFill="1" applyBorder="1" applyAlignment="1">
      <alignment vertical="center"/>
    </xf>
    <xf numFmtId="0" fontId="1" fillId="2" borderId="36" xfId="1" applyFont="1" applyFill="1" applyBorder="1" applyAlignment="1">
      <alignment vertical="center"/>
    </xf>
    <xf numFmtId="0" fontId="1" fillId="2" borderId="25" xfId="1" applyFont="1" applyFill="1" applyBorder="1" applyAlignment="1">
      <alignment vertical="center" wrapText="1"/>
    </xf>
    <xf numFmtId="0" fontId="6" fillId="2" borderId="35" xfId="1" applyFont="1" applyFill="1" applyBorder="1" applyAlignment="1">
      <alignment vertical="center" wrapText="1" shrinkToFit="1"/>
    </xf>
    <xf numFmtId="176" fontId="0" fillId="0" borderId="40" xfId="0" applyNumberFormat="1" applyBorder="1"/>
    <xf numFmtId="176" fontId="0" fillId="0" borderId="41" xfId="0" applyNumberFormat="1" applyBorder="1"/>
    <xf numFmtId="176" fontId="5" fillId="0" borderId="6" xfId="1" applyNumberFormat="1" applyFont="1" applyFill="1" applyBorder="1" applyAlignment="1" applyProtection="1">
      <alignment horizontal="right"/>
      <protection locked="0"/>
    </xf>
    <xf numFmtId="176" fontId="5" fillId="0" borderId="16" xfId="1" applyNumberFormat="1" applyFont="1" applyFill="1" applyBorder="1" applyAlignment="1" applyProtection="1">
      <alignment horizontal="right"/>
      <protection locked="0"/>
    </xf>
    <xf numFmtId="176" fontId="0" fillId="0" borderId="11" xfId="0" applyNumberFormat="1" applyBorder="1"/>
    <xf numFmtId="176" fontId="0" fillId="0" borderId="35" xfId="0" applyNumberFormat="1" applyBorder="1"/>
    <xf numFmtId="176" fontId="0" fillId="0" borderId="43" xfId="0" applyNumberFormat="1" applyBorder="1"/>
    <xf numFmtId="176" fontId="0" fillId="0" borderId="15" xfId="0" applyNumberFormat="1" applyBorder="1"/>
    <xf numFmtId="177" fontId="0" fillId="0" borderId="26" xfId="0" applyNumberFormat="1" applyBorder="1"/>
    <xf numFmtId="177" fontId="0" fillId="0" borderId="31" xfId="0" applyNumberFormat="1" applyBorder="1"/>
    <xf numFmtId="176" fontId="0" fillId="0" borderId="29" xfId="0" applyNumberFormat="1" applyBorder="1"/>
    <xf numFmtId="176" fontId="0" fillId="0" borderId="10" xfId="0" applyNumberFormat="1" applyBorder="1"/>
    <xf numFmtId="177" fontId="0" fillId="0" borderId="34" xfId="0" applyNumberFormat="1" applyBorder="1"/>
    <xf numFmtId="176" fontId="5" fillId="0" borderId="9" xfId="1" applyNumberFormat="1" applyFont="1" applyFill="1" applyBorder="1" applyAlignment="1" applyProtection="1">
      <alignment horizontal="right"/>
      <protection locked="0"/>
    </xf>
    <xf numFmtId="176" fontId="5" fillId="0" borderId="10" xfId="1" applyNumberFormat="1" applyFont="1" applyFill="1" applyBorder="1" applyAlignment="1" applyProtection="1">
      <alignment horizontal="right"/>
      <protection locked="0"/>
    </xf>
    <xf numFmtId="176" fontId="5" fillId="0" borderId="7" xfId="1" applyNumberFormat="1" applyFont="1" applyFill="1" applyBorder="1" applyAlignment="1" applyProtection="1">
      <alignment horizontal="right"/>
      <protection locked="0"/>
    </xf>
    <xf numFmtId="0" fontId="1" fillId="2" borderId="46" xfId="1" applyFont="1" applyFill="1" applyBorder="1" applyAlignment="1">
      <alignment horizontal="distributed" vertical="center" indent="1"/>
    </xf>
    <xf numFmtId="0" fontId="1" fillId="2" borderId="17" xfId="1" applyFont="1" applyFill="1" applyBorder="1" applyAlignment="1">
      <alignment horizontal="distributed" vertical="center" indent="1"/>
    </xf>
    <xf numFmtId="0" fontId="1" fillId="2" borderId="47" xfId="1" applyFont="1" applyFill="1" applyBorder="1" applyAlignment="1">
      <alignment horizontal="distributed" vertical="center" indent="1"/>
    </xf>
    <xf numFmtId="176" fontId="0" fillId="0" borderId="27" xfId="0" applyNumberFormat="1" applyBorder="1"/>
    <xf numFmtId="176" fontId="0" fillId="0" borderId="12" xfId="0" applyNumberFormat="1" applyBorder="1"/>
    <xf numFmtId="177" fontId="0" fillId="0" borderId="48" xfId="0" applyNumberFormat="1" applyBorder="1"/>
    <xf numFmtId="176" fontId="0" fillId="0" borderId="18" xfId="0" applyNumberFormat="1" applyBorder="1"/>
    <xf numFmtId="176" fontId="0" fillId="0" borderId="19" xfId="0" applyNumberFormat="1" applyBorder="1"/>
    <xf numFmtId="177" fontId="0" fillId="0" borderId="39" xfId="0" applyNumberFormat="1" applyBorder="1"/>
    <xf numFmtId="177" fontId="0" fillId="0" borderId="42" xfId="0" applyNumberFormat="1" applyBorder="1"/>
    <xf numFmtId="0" fontId="1" fillId="2" borderId="49" xfId="1" applyFont="1" applyFill="1" applyBorder="1" applyAlignment="1">
      <alignment horizontal="distributed" vertical="center" indent="1"/>
    </xf>
    <xf numFmtId="176" fontId="5" fillId="0" borderId="3" xfId="1" applyNumberFormat="1" applyFont="1" applyFill="1" applyBorder="1" applyAlignment="1" applyProtection="1">
      <alignment horizontal="right"/>
      <protection locked="0"/>
    </xf>
    <xf numFmtId="176" fontId="5" fillId="0" borderId="12" xfId="1" applyNumberFormat="1" applyFont="1" applyFill="1" applyBorder="1" applyAlignment="1" applyProtection="1">
      <alignment horizontal="right"/>
      <protection locked="0"/>
    </xf>
    <xf numFmtId="176" fontId="5" fillId="0" borderId="1" xfId="1" applyNumberFormat="1" applyFont="1" applyFill="1" applyBorder="1" applyAlignment="1" applyProtection="1">
      <alignment horizontal="right"/>
      <protection locked="0"/>
    </xf>
    <xf numFmtId="0" fontId="1" fillId="2" borderId="33" xfId="1" applyFont="1" applyFill="1" applyBorder="1" applyAlignment="1">
      <alignment vertical="center" wrapText="1"/>
    </xf>
    <xf numFmtId="0" fontId="1" fillId="2" borderId="40" xfId="1" applyFont="1" applyFill="1" applyBorder="1" applyAlignment="1">
      <alignment vertical="center"/>
    </xf>
    <xf numFmtId="0" fontId="1" fillId="2" borderId="38" xfId="1" applyFont="1" applyFill="1" applyBorder="1" applyAlignment="1">
      <alignment horizontal="distributed" vertical="center" indent="1"/>
    </xf>
    <xf numFmtId="0" fontId="0" fillId="2" borderId="33" xfId="1" applyFont="1" applyFill="1" applyBorder="1" applyAlignment="1">
      <alignment vertical="center" wrapText="1"/>
    </xf>
    <xf numFmtId="0" fontId="4" fillId="2" borderId="33" xfId="1" applyFont="1" applyFill="1" applyBorder="1" applyAlignment="1">
      <alignment vertical="center" wrapText="1"/>
    </xf>
    <xf numFmtId="0" fontId="1" fillId="2" borderId="43" xfId="1" applyFont="1" applyFill="1" applyBorder="1" applyAlignment="1">
      <alignment horizontal="distributed" vertical="center" indent="1"/>
    </xf>
    <xf numFmtId="0" fontId="1" fillId="2" borderId="15" xfId="1" applyFont="1" applyFill="1" applyBorder="1" applyAlignment="1">
      <alignment horizontal="distributed" vertical="center" indent="1"/>
    </xf>
    <xf numFmtId="0" fontId="1" fillId="2" borderId="13" xfId="1" applyFont="1" applyFill="1" applyBorder="1" applyAlignment="1">
      <alignment horizontal="distributed" vertical="center" indent="1"/>
    </xf>
    <xf numFmtId="0" fontId="1" fillId="2" borderId="31" xfId="1" applyFont="1" applyFill="1" applyBorder="1" applyAlignment="1">
      <alignment horizontal="distributed" vertical="center" indent="1"/>
    </xf>
    <xf numFmtId="0" fontId="1" fillId="2" borderId="50" xfId="1" applyFont="1" applyFill="1" applyBorder="1" applyAlignment="1">
      <alignment horizontal="center" vertical="center" justifyLastLine="1"/>
    </xf>
    <xf numFmtId="0" fontId="1" fillId="2" borderId="20" xfId="1" applyFont="1" applyFill="1" applyBorder="1" applyAlignment="1">
      <alignment horizontal="center" vertical="center" justifyLastLine="1"/>
    </xf>
    <xf numFmtId="0" fontId="1" fillId="2" borderId="23" xfId="1" applyFont="1" applyFill="1" applyBorder="1" applyAlignment="1">
      <alignment horizontal="center" vertical="center" justifyLastLine="1"/>
    </xf>
    <xf numFmtId="0" fontId="6" fillId="2" borderId="27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1" fillId="2" borderId="22" xfId="1" applyFont="1" applyFill="1" applyBorder="1" applyAlignment="1">
      <alignment horizontal="distributed" vertical="center" justifyLastLine="1"/>
    </xf>
    <xf numFmtId="0" fontId="1" fillId="2" borderId="21" xfId="1" applyFont="1" applyFill="1" applyBorder="1" applyAlignment="1">
      <alignment horizontal="distributed" vertical="center" justifyLastLine="1"/>
    </xf>
    <xf numFmtId="0" fontId="1" fillId="2" borderId="23" xfId="1" applyFont="1" applyFill="1" applyBorder="1" applyAlignment="1">
      <alignment horizontal="distributed" vertical="center" justifyLastLine="1"/>
    </xf>
    <xf numFmtId="0" fontId="1" fillId="2" borderId="8" xfId="1" applyFont="1" applyFill="1" applyBorder="1" applyAlignment="1">
      <alignment horizontal="distributed" vertical="center" wrapText="1" indent="1"/>
    </xf>
    <xf numFmtId="0" fontId="1" fillId="2" borderId="32" xfId="1" applyFont="1" applyFill="1" applyBorder="1" applyAlignment="1">
      <alignment horizontal="distributed" vertical="center" wrapText="1" indent="1"/>
    </xf>
    <xf numFmtId="0" fontId="1" fillId="2" borderId="4" xfId="1" applyFont="1" applyFill="1" applyBorder="1" applyAlignment="1">
      <alignment horizontal="distributed" vertical="center" wrapText="1" indent="1"/>
    </xf>
    <xf numFmtId="0" fontId="1" fillId="2" borderId="37" xfId="1" applyFont="1" applyFill="1" applyBorder="1" applyAlignment="1">
      <alignment horizontal="distributed" vertical="center" wrapText="1" indent="1"/>
    </xf>
    <xf numFmtId="0" fontId="1" fillId="2" borderId="14" xfId="1" applyFont="1" applyFill="1" applyBorder="1" applyAlignment="1">
      <alignment horizontal="distributed" vertical="center" indent="1"/>
    </xf>
    <xf numFmtId="0" fontId="1" fillId="2" borderId="44" xfId="1" applyFont="1" applyFill="1" applyBorder="1" applyAlignment="1">
      <alignment horizontal="distributed" vertical="center" indent="1"/>
    </xf>
    <xf numFmtId="0" fontId="1" fillId="2" borderId="19" xfId="1" applyFont="1" applyFill="1" applyBorder="1" applyAlignment="1">
      <alignment horizontal="distributed" vertical="center" indent="1"/>
    </xf>
    <xf numFmtId="0" fontId="1" fillId="2" borderId="39" xfId="1" applyFont="1" applyFill="1" applyBorder="1" applyAlignment="1">
      <alignment horizontal="distributed" vertical="center" indent="1"/>
    </xf>
    <xf numFmtId="0" fontId="1" fillId="2" borderId="41" xfId="1" applyFont="1" applyFill="1" applyBorder="1" applyAlignment="1">
      <alignment horizontal="distributed" vertical="center" indent="1"/>
    </xf>
    <xf numFmtId="0" fontId="1" fillId="2" borderId="42" xfId="1" applyFont="1" applyFill="1" applyBorder="1" applyAlignment="1">
      <alignment horizontal="distributed" vertical="center" indent="1"/>
    </xf>
    <xf numFmtId="0" fontId="1" fillId="2" borderId="50" xfId="1" applyFont="1" applyFill="1" applyBorder="1" applyAlignment="1">
      <alignment horizontal="distributed" vertical="center" justifyLastLine="1"/>
    </xf>
    <xf numFmtId="0" fontId="1" fillId="2" borderId="2" xfId="1" applyFont="1" applyFill="1" applyBorder="1" applyAlignment="1">
      <alignment horizontal="distributed" vertical="center" wrapText="1" indent="1"/>
    </xf>
    <xf numFmtId="0" fontId="1" fillId="2" borderId="45" xfId="1" applyFont="1" applyFill="1" applyBorder="1" applyAlignment="1">
      <alignment horizontal="distributed" vertical="center" wrapText="1" indent="1"/>
    </xf>
    <xf numFmtId="0" fontId="0" fillId="2" borderId="4" xfId="1" applyFont="1" applyFill="1" applyBorder="1" applyAlignment="1">
      <alignment horizontal="distributed" vertical="center" indent="1"/>
    </xf>
    <xf numFmtId="0" fontId="0" fillId="2" borderId="37" xfId="1" applyFont="1" applyFill="1" applyBorder="1" applyAlignment="1">
      <alignment horizontal="distributed" vertical="center" indent="1"/>
    </xf>
    <xf numFmtId="0" fontId="1" fillId="2" borderId="20" xfId="1" applyFont="1" applyFill="1" applyBorder="1" applyAlignment="1">
      <alignment horizontal="distributed" vertical="center" justifyLastLine="1"/>
    </xf>
    <xf numFmtId="0" fontId="0" fillId="2" borderId="4" xfId="1" applyFont="1" applyFill="1" applyBorder="1" applyAlignment="1">
      <alignment horizontal="distributed" vertical="center" wrapText="1" indent="1"/>
    </xf>
    <xf numFmtId="0" fontId="0" fillId="2" borderId="37" xfId="1" applyFont="1" applyFill="1" applyBorder="1" applyAlignment="1">
      <alignment horizontal="distributed" vertical="center" wrapText="1" indent="1"/>
    </xf>
    <xf numFmtId="0" fontId="0" fillId="2" borderId="8" xfId="1" applyFont="1" applyFill="1" applyBorder="1" applyAlignment="1">
      <alignment horizontal="distributed" vertical="center" wrapText="1" indent="1"/>
    </xf>
    <xf numFmtId="0" fontId="0" fillId="2" borderId="32" xfId="1" applyFont="1" applyFill="1" applyBorder="1" applyAlignment="1">
      <alignment horizontal="distributed" vertical="center" wrapText="1" indent="1"/>
    </xf>
    <xf numFmtId="0" fontId="1" fillId="2" borderId="14" xfId="1" applyFont="1" applyFill="1" applyBorder="1" applyAlignment="1">
      <alignment horizontal="distributed" vertical="center" wrapText="1" indent="1"/>
    </xf>
    <xf numFmtId="0" fontId="1" fillId="2" borderId="44" xfId="1" applyFont="1" applyFill="1" applyBorder="1" applyAlignment="1">
      <alignment horizontal="distributed" vertical="center" wrapText="1" indent="1"/>
    </xf>
    <xf numFmtId="0" fontId="1" fillId="2" borderId="4" xfId="1" applyFont="1" applyFill="1" applyBorder="1" applyAlignment="1">
      <alignment horizontal="distributed" vertical="center" indent="1"/>
    </xf>
    <xf numFmtId="0" fontId="1" fillId="2" borderId="37" xfId="1" applyFont="1" applyFill="1" applyBorder="1" applyAlignment="1">
      <alignment horizontal="distributed" vertical="center" indent="1"/>
    </xf>
    <xf numFmtId="0" fontId="1" fillId="2" borderId="4" xfId="1" applyFont="1" applyFill="1" applyBorder="1" applyAlignment="1">
      <alignment horizontal="distributed" vertical="center" indent="1" shrinkToFit="1"/>
    </xf>
    <xf numFmtId="0" fontId="1" fillId="2" borderId="37" xfId="1" applyFont="1" applyFill="1" applyBorder="1" applyAlignment="1">
      <alignment horizontal="distributed" vertical="center" indent="1" shrinkToFit="1"/>
    </xf>
    <xf numFmtId="0" fontId="1" fillId="2" borderId="19" xfId="1" applyFont="1" applyFill="1" applyBorder="1" applyAlignment="1">
      <alignment horizontal="center" vertical="center"/>
    </xf>
    <xf numFmtId="0" fontId="1" fillId="2" borderId="39" xfId="1" applyFont="1" applyFill="1" applyBorder="1" applyAlignment="1">
      <alignment horizontal="center" vertical="center"/>
    </xf>
    <xf numFmtId="0" fontId="1" fillId="2" borderId="41" xfId="1" applyFont="1" applyFill="1" applyBorder="1" applyAlignment="1">
      <alignment horizontal="center" vertical="center"/>
    </xf>
    <xf numFmtId="0" fontId="1" fillId="2" borderId="42" xfId="1" applyFont="1" applyFill="1" applyBorder="1" applyAlignment="1">
      <alignment horizontal="center" vertical="center"/>
    </xf>
    <xf numFmtId="0" fontId="1" fillId="2" borderId="21" xfId="2" applyFont="1" applyFill="1" applyBorder="1" applyAlignment="1">
      <alignment horizontal="distributed" vertical="center" justifyLastLine="1"/>
    </xf>
  </cellXfs>
  <cellStyles count="3">
    <cellStyle name="標準" xfId="0" builtinId="0"/>
    <cellStyle name="標準_H19報告表" xfId="1"/>
    <cellStyle name="標準_生活管理１６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="70" zoomScaleNormal="70" workbookViewId="0">
      <selection activeCell="Y26" sqref="Y26"/>
    </sheetView>
  </sheetViews>
  <sheetFormatPr defaultRowHeight="18.75" x14ac:dyDescent="0.4"/>
  <cols>
    <col min="1" max="1" width="9" customWidth="1"/>
    <col min="4" max="4" width="32.875" customWidth="1"/>
    <col min="21" max="21" width="10.25" bestFit="1" customWidth="1"/>
  </cols>
  <sheetData>
    <row r="1" spans="1:21" x14ac:dyDescent="0.4">
      <c r="A1" s="5"/>
      <c r="B1" s="92" t="s">
        <v>0</v>
      </c>
      <c r="C1" s="92"/>
      <c r="D1" s="93"/>
      <c r="E1" s="81" t="s">
        <v>1</v>
      </c>
      <c r="F1" s="96"/>
      <c r="G1" s="63" t="s">
        <v>2</v>
      </c>
      <c r="H1" s="64"/>
      <c r="I1" s="63" t="s">
        <v>3</v>
      </c>
      <c r="J1" s="64"/>
      <c r="K1" s="63" t="s">
        <v>4</v>
      </c>
      <c r="L1" s="64"/>
      <c r="M1" s="63" t="s">
        <v>5</v>
      </c>
      <c r="N1" s="64"/>
      <c r="O1" s="63" t="s">
        <v>6</v>
      </c>
      <c r="P1" s="64"/>
      <c r="Q1" s="63" t="s">
        <v>7</v>
      </c>
      <c r="R1" s="65"/>
      <c r="S1" s="57" t="s">
        <v>56</v>
      </c>
      <c r="T1" s="58"/>
      <c r="U1" s="59"/>
    </row>
    <row r="2" spans="1:21" ht="27.75" thickBot="1" x14ac:dyDescent="0.45">
      <c r="A2" s="49"/>
      <c r="B2" s="94"/>
      <c r="C2" s="94"/>
      <c r="D2" s="95"/>
      <c r="E2" s="53" t="s">
        <v>8</v>
      </c>
      <c r="F2" s="54" t="s">
        <v>9</v>
      </c>
      <c r="G2" s="55" t="s">
        <v>8</v>
      </c>
      <c r="H2" s="54" t="s">
        <v>9</v>
      </c>
      <c r="I2" s="55" t="s">
        <v>8</v>
      </c>
      <c r="J2" s="54" t="s">
        <v>9</v>
      </c>
      <c r="K2" s="55" t="s">
        <v>8</v>
      </c>
      <c r="L2" s="54" t="s">
        <v>9</v>
      </c>
      <c r="M2" s="55" t="s">
        <v>8</v>
      </c>
      <c r="N2" s="54" t="s">
        <v>9</v>
      </c>
      <c r="O2" s="55" t="s">
        <v>8</v>
      </c>
      <c r="P2" s="54" t="s">
        <v>9</v>
      </c>
      <c r="Q2" s="55" t="s">
        <v>8</v>
      </c>
      <c r="R2" s="56" t="s">
        <v>9</v>
      </c>
      <c r="S2" s="50" t="s">
        <v>53</v>
      </c>
      <c r="T2" s="35" t="s">
        <v>54</v>
      </c>
      <c r="U2" s="44" t="s">
        <v>55</v>
      </c>
    </row>
    <row r="3" spans="1:21" x14ac:dyDescent="0.4">
      <c r="A3" s="52"/>
      <c r="B3" s="84" t="s">
        <v>45</v>
      </c>
      <c r="C3" s="84"/>
      <c r="D3" s="85"/>
      <c r="E3" s="31">
        <v>8</v>
      </c>
      <c r="F3" s="32">
        <v>0</v>
      </c>
      <c r="G3" s="31">
        <v>32</v>
      </c>
      <c r="H3" s="32">
        <v>0</v>
      </c>
      <c r="I3" s="31">
        <v>24</v>
      </c>
      <c r="J3" s="32">
        <v>0</v>
      </c>
      <c r="K3" s="31">
        <v>136</v>
      </c>
      <c r="L3" s="32">
        <v>0</v>
      </c>
      <c r="M3" s="31">
        <v>34</v>
      </c>
      <c r="N3" s="32">
        <v>0</v>
      </c>
      <c r="O3" s="31">
        <v>22</v>
      </c>
      <c r="P3" s="32">
        <v>0</v>
      </c>
      <c r="Q3" s="31">
        <v>26</v>
      </c>
      <c r="R3" s="33">
        <v>0</v>
      </c>
      <c r="S3" s="28">
        <f>SUM(E3+G3+I3+K3+M3+O3+Q3)</f>
        <v>282</v>
      </c>
      <c r="T3" s="29">
        <f>SUM(F3+H3+J3+L3+N3+P3+R3)</f>
        <v>0</v>
      </c>
      <c r="U3" s="30">
        <f>T3/S3*100</f>
        <v>0</v>
      </c>
    </row>
    <row r="4" spans="1:21" x14ac:dyDescent="0.4">
      <c r="A4" s="7"/>
      <c r="B4" s="68" t="s">
        <v>10</v>
      </c>
      <c r="C4" s="68"/>
      <c r="D4" s="69"/>
      <c r="E4" s="1">
        <v>0</v>
      </c>
      <c r="F4" s="2">
        <v>0</v>
      </c>
      <c r="G4" s="1">
        <v>0</v>
      </c>
      <c r="H4" s="2">
        <v>0</v>
      </c>
      <c r="I4" s="1">
        <v>3</v>
      </c>
      <c r="J4" s="2">
        <v>0</v>
      </c>
      <c r="K4" s="1">
        <v>0</v>
      </c>
      <c r="L4" s="2">
        <v>0</v>
      </c>
      <c r="M4" s="1">
        <v>1</v>
      </c>
      <c r="N4" s="2">
        <v>0</v>
      </c>
      <c r="O4" s="1">
        <v>4</v>
      </c>
      <c r="P4" s="2">
        <v>0</v>
      </c>
      <c r="Q4" s="1">
        <v>1</v>
      </c>
      <c r="R4" s="20">
        <v>0</v>
      </c>
      <c r="S4" s="23">
        <f t="shared" ref="S4:S18" si="0">SUM(E4+G4+I4+K4+M4+O4+Q4)</f>
        <v>9</v>
      </c>
      <c r="T4" s="22">
        <f t="shared" ref="T4:T18" si="1">SUM(F4+H4+J4+L4+N4+P4+R4)</f>
        <v>0</v>
      </c>
      <c r="U4" s="26">
        <f t="shared" ref="U4:U47" si="2">T4/S4*100</f>
        <v>0</v>
      </c>
    </row>
    <row r="5" spans="1:21" ht="18.75" customHeight="1" x14ac:dyDescent="0.4">
      <c r="A5" s="60" t="s">
        <v>44</v>
      </c>
      <c r="B5" s="68" t="s">
        <v>11</v>
      </c>
      <c r="C5" s="68"/>
      <c r="D5" s="69"/>
      <c r="E5" s="1">
        <v>8</v>
      </c>
      <c r="F5" s="2">
        <v>0</v>
      </c>
      <c r="G5" s="1">
        <v>32</v>
      </c>
      <c r="H5" s="2">
        <v>2</v>
      </c>
      <c r="I5" s="1">
        <v>24</v>
      </c>
      <c r="J5" s="2">
        <v>0</v>
      </c>
      <c r="K5" s="1">
        <v>136</v>
      </c>
      <c r="L5" s="2">
        <v>3</v>
      </c>
      <c r="M5" s="1">
        <v>34</v>
      </c>
      <c r="N5" s="2">
        <v>1</v>
      </c>
      <c r="O5" s="1">
        <v>22</v>
      </c>
      <c r="P5" s="2">
        <v>1</v>
      </c>
      <c r="Q5" s="1">
        <v>26</v>
      </c>
      <c r="R5" s="20">
        <v>2</v>
      </c>
      <c r="S5" s="23">
        <f t="shared" si="0"/>
        <v>282</v>
      </c>
      <c r="T5" s="22">
        <f t="shared" si="1"/>
        <v>9</v>
      </c>
      <c r="U5" s="26">
        <f t="shared" si="2"/>
        <v>3.1914893617021276</v>
      </c>
    </row>
    <row r="6" spans="1:21" x14ac:dyDescent="0.4">
      <c r="A6" s="61"/>
      <c r="B6" s="68" t="s">
        <v>12</v>
      </c>
      <c r="C6" s="68"/>
      <c r="D6" s="69"/>
      <c r="E6" s="1">
        <v>8</v>
      </c>
      <c r="F6" s="2">
        <v>0</v>
      </c>
      <c r="G6" s="1">
        <v>32</v>
      </c>
      <c r="H6" s="2">
        <v>0</v>
      </c>
      <c r="I6" s="1">
        <v>24</v>
      </c>
      <c r="J6" s="2">
        <v>1</v>
      </c>
      <c r="K6" s="1">
        <v>136</v>
      </c>
      <c r="L6" s="2">
        <v>6</v>
      </c>
      <c r="M6" s="1">
        <v>34</v>
      </c>
      <c r="N6" s="2">
        <v>3</v>
      </c>
      <c r="O6" s="1">
        <v>22</v>
      </c>
      <c r="P6" s="2">
        <v>0</v>
      </c>
      <c r="Q6" s="1">
        <v>26</v>
      </c>
      <c r="R6" s="20">
        <v>1</v>
      </c>
      <c r="S6" s="23">
        <f t="shared" si="0"/>
        <v>282</v>
      </c>
      <c r="T6" s="22">
        <f t="shared" si="1"/>
        <v>11</v>
      </c>
      <c r="U6" s="26">
        <f t="shared" si="2"/>
        <v>3.9007092198581561</v>
      </c>
    </row>
    <row r="7" spans="1:21" x14ac:dyDescent="0.4">
      <c r="A7" s="61"/>
      <c r="B7" s="68" t="s">
        <v>13</v>
      </c>
      <c r="C7" s="68"/>
      <c r="D7" s="69"/>
      <c r="E7" s="1">
        <v>8</v>
      </c>
      <c r="F7" s="2">
        <v>0</v>
      </c>
      <c r="G7" s="1">
        <v>32</v>
      </c>
      <c r="H7" s="2">
        <v>5</v>
      </c>
      <c r="I7" s="1">
        <v>24</v>
      </c>
      <c r="J7" s="2">
        <v>2</v>
      </c>
      <c r="K7" s="1">
        <v>136</v>
      </c>
      <c r="L7" s="2">
        <v>32</v>
      </c>
      <c r="M7" s="1">
        <v>34</v>
      </c>
      <c r="N7" s="2">
        <v>7</v>
      </c>
      <c r="O7" s="1">
        <v>22</v>
      </c>
      <c r="P7" s="2">
        <v>1</v>
      </c>
      <c r="Q7" s="1">
        <v>26</v>
      </c>
      <c r="R7" s="20">
        <v>2</v>
      </c>
      <c r="S7" s="23">
        <f t="shared" si="0"/>
        <v>282</v>
      </c>
      <c r="T7" s="22">
        <f t="shared" si="1"/>
        <v>49</v>
      </c>
      <c r="U7" s="26">
        <f t="shared" si="2"/>
        <v>17.375886524822697</v>
      </c>
    </row>
    <row r="8" spans="1:21" x14ac:dyDescent="0.4">
      <c r="A8" s="61"/>
      <c r="B8" s="68" t="s">
        <v>14</v>
      </c>
      <c r="C8" s="68"/>
      <c r="D8" s="69"/>
      <c r="E8" s="1">
        <v>8</v>
      </c>
      <c r="F8" s="2">
        <v>3</v>
      </c>
      <c r="G8" s="1">
        <v>32</v>
      </c>
      <c r="H8" s="2">
        <v>18</v>
      </c>
      <c r="I8" s="1">
        <v>24</v>
      </c>
      <c r="J8" s="2">
        <v>14</v>
      </c>
      <c r="K8" s="1">
        <v>135</v>
      </c>
      <c r="L8" s="2">
        <v>62</v>
      </c>
      <c r="M8" s="1">
        <v>34</v>
      </c>
      <c r="N8" s="2">
        <v>28</v>
      </c>
      <c r="O8" s="1">
        <v>22</v>
      </c>
      <c r="P8" s="2">
        <v>11</v>
      </c>
      <c r="Q8" s="1">
        <v>26</v>
      </c>
      <c r="R8" s="20">
        <v>19</v>
      </c>
      <c r="S8" s="23">
        <f t="shared" si="0"/>
        <v>281</v>
      </c>
      <c r="T8" s="22">
        <f t="shared" si="1"/>
        <v>155</v>
      </c>
      <c r="U8" s="26">
        <f t="shared" si="2"/>
        <v>55.160142348754448</v>
      </c>
    </row>
    <row r="9" spans="1:21" x14ac:dyDescent="0.4">
      <c r="A9" s="61"/>
      <c r="B9" s="88" t="s">
        <v>15</v>
      </c>
      <c r="C9" s="88"/>
      <c r="D9" s="89"/>
      <c r="E9" s="1">
        <v>7</v>
      </c>
      <c r="F9" s="2">
        <v>4</v>
      </c>
      <c r="G9" s="1">
        <v>32</v>
      </c>
      <c r="H9" s="2">
        <v>27</v>
      </c>
      <c r="I9" s="1">
        <v>7</v>
      </c>
      <c r="J9" s="2">
        <v>7</v>
      </c>
      <c r="K9" s="1">
        <v>131</v>
      </c>
      <c r="L9" s="2">
        <v>115</v>
      </c>
      <c r="M9" s="1">
        <v>34</v>
      </c>
      <c r="N9" s="2">
        <v>16</v>
      </c>
      <c r="O9" s="1">
        <v>21</v>
      </c>
      <c r="P9" s="2">
        <v>16</v>
      </c>
      <c r="Q9" s="1">
        <v>19</v>
      </c>
      <c r="R9" s="20">
        <v>12</v>
      </c>
      <c r="S9" s="23">
        <f t="shared" si="0"/>
        <v>251</v>
      </c>
      <c r="T9" s="22">
        <f t="shared" si="1"/>
        <v>197</v>
      </c>
      <c r="U9" s="26">
        <f t="shared" si="2"/>
        <v>78.486055776892428</v>
      </c>
    </row>
    <row r="10" spans="1:21" x14ac:dyDescent="0.4">
      <c r="A10" s="61"/>
      <c r="B10" s="88" t="s">
        <v>16</v>
      </c>
      <c r="C10" s="88"/>
      <c r="D10" s="89"/>
      <c r="E10" s="1">
        <v>8</v>
      </c>
      <c r="F10" s="2">
        <v>1</v>
      </c>
      <c r="G10" s="1">
        <v>32</v>
      </c>
      <c r="H10" s="2">
        <v>2</v>
      </c>
      <c r="I10" s="1">
        <v>24</v>
      </c>
      <c r="J10" s="2">
        <v>2</v>
      </c>
      <c r="K10" s="1">
        <v>136</v>
      </c>
      <c r="L10" s="2">
        <v>5</v>
      </c>
      <c r="M10" s="1">
        <v>34</v>
      </c>
      <c r="N10" s="2">
        <v>3</v>
      </c>
      <c r="O10" s="1">
        <v>22</v>
      </c>
      <c r="P10" s="2">
        <v>2</v>
      </c>
      <c r="Q10" s="1">
        <v>26</v>
      </c>
      <c r="R10" s="20">
        <v>2</v>
      </c>
      <c r="S10" s="23">
        <f t="shared" si="0"/>
        <v>282</v>
      </c>
      <c r="T10" s="22">
        <f t="shared" si="1"/>
        <v>17</v>
      </c>
      <c r="U10" s="26">
        <f t="shared" si="2"/>
        <v>6.0283687943262407</v>
      </c>
    </row>
    <row r="11" spans="1:21" ht="27" customHeight="1" x14ac:dyDescent="0.4">
      <c r="A11" s="62"/>
      <c r="B11" s="90" t="s">
        <v>17</v>
      </c>
      <c r="C11" s="90"/>
      <c r="D11" s="91"/>
      <c r="E11" s="1">
        <v>0</v>
      </c>
      <c r="F11" s="2">
        <v>0</v>
      </c>
      <c r="G11" s="1">
        <v>0</v>
      </c>
      <c r="H11" s="2">
        <v>0</v>
      </c>
      <c r="I11" s="1">
        <v>3</v>
      </c>
      <c r="J11" s="2">
        <v>0</v>
      </c>
      <c r="K11" s="1">
        <v>0</v>
      </c>
      <c r="L11" s="2">
        <v>0</v>
      </c>
      <c r="M11" s="1">
        <v>1</v>
      </c>
      <c r="N11" s="2">
        <v>0</v>
      </c>
      <c r="O11" s="1">
        <v>4</v>
      </c>
      <c r="P11" s="2">
        <v>0</v>
      </c>
      <c r="Q11" s="1">
        <v>1</v>
      </c>
      <c r="R11" s="20">
        <v>0</v>
      </c>
      <c r="S11" s="23">
        <f t="shared" si="0"/>
        <v>9</v>
      </c>
      <c r="T11" s="22">
        <f t="shared" si="1"/>
        <v>0</v>
      </c>
      <c r="U11" s="26">
        <f t="shared" si="2"/>
        <v>0</v>
      </c>
    </row>
    <row r="12" spans="1:21" x14ac:dyDescent="0.4">
      <c r="A12" s="8"/>
      <c r="B12" s="68" t="s">
        <v>18</v>
      </c>
      <c r="C12" s="68"/>
      <c r="D12" s="69"/>
      <c r="E12" s="1">
        <v>5</v>
      </c>
      <c r="F12" s="2">
        <v>0</v>
      </c>
      <c r="G12" s="1">
        <v>9</v>
      </c>
      <c r="H12" s="2">
        <v>2</v>
      </c>
      <c r="I12" s="1">
        <v>7</v>
      </c>
      <c r="J12" s="2">
        <v>2</v>
      </c>
      <c r="K12" s="1">
        <v>47</v>
      </c>
      <c r="L12" s="2">
        <v>15</v>
      </c>
      <c r="M12" s="1">
        <v>7</v>
      </c>
      <c r="N12" s="2">
        <v>1</v>
      </c>
      <c r="O12" s="1">
        <v>3</v>
      </c>
      <c r="P12" s="2">
        <v>2</v>
      </c>
      <c r="Q12" s="1">
        <v>12</v>
      </c>
      <c r="R12" s="20">
        <v>5</v>
      </c>
      <c r="S12" s="23">
        <f t="shared" si="0"/>
        <v>90</v>
      </c>
      <c r="T12" s="22">
        <f t="shared" si="1"/>
        <v>27</v>
      </c>
      <c r="U12" s="26">
        <f t="shared" si="2"/>
        <v>30</v>
      </c>
    </row>
    <row r="13" spans="1:21" x14ac:dyDescent="0.4">
      <c r="A13" s="8"/>
      <c r="B13" s="68" t="s">
        <v>19</v>
      </c>
      <c r="C13" s="68"/>
      <c r="D13" s="69"/>
      <c r="E13" s="1">
        <v>6</v>
      </c>
      <c r="F13" s="2">
        <v>0</v>
      </c>
      <c r="G13" s="1">
        <v>10</v>
      </c>
      <c r="H13" s="2">
        <v>1</v>
      </c>
      <c r="I13" s="1">
        <v>4</v>
      </c>
      <c r="J13" s="2">
        <v>0</v>
      </c>
      <c r="K13" s="1">
        <v>93</v>
      </c>
      <c r="L13" s="2">
        <v>9</v>
      </c>
      <c r="M13" s="1">
        <v>12</v>
      </c>
      <c r="N13" s="2">
        <v>2</v>
      </c>
      <c r="O13" s="1">
        <v>8</v>
      </c>
      <c r="P13" s="2">
        <v>1</v>
      </c>
      <c r="Q13" s="1">
        <v>15</v>
      </c>
      <c r="R13" s="20">
        <v>6</v>
      </c>
      <c r="S13" s="23">
        <f t="shared" si="0"/>
        <v>148</v>
      </c>
      <c r="T13" s="22">
        <f t="shared" si="1"/>
        <v>19</v>
      </c>
      <c r="U13" s="26">
        <f t="shared" si="2"/>
        <v>12.837837837837837</v>
      </c>
    </row>
    <row r="14" spans="1:21" x14ac:dyDescent="0.4">
      <c r="A14" s="8"/>
      <c r="B14" s="68" t="s">
        <v>20</v>
      </c>
      <c r="C14" s="68"/>
      <c r="D14" s="69"/>
      <c r="E14" s="1">
        <v>5</v>
      </c>
      <c r="F14" s="2">
        <v>0</v>
      </c>
      <c r="G14" s="1">
        <v>9</v>
      </c>
      <c r="H14" s="2">
        <v>2</v>
      </c>
      <c r="I14" s="1">
        <v>7</v>
      </c>
      <c r="J14" s="2">
        <v>2</v>
      </c>
      <c r="K14" s="1">
        <v>47</v>
      </c>
      <c r="L14" s="2">
        <v>15</v>
      </c>
      <c r="M14" s="1">
        <v>7</v>
      </c>
      <c r="N14" s="2">
        <v>1</v>
      </c>
      <c r="O14" s="1">
        <v>4</v>
      </c>
      <c r="P14" s="2">
        <v>1</v>
      </c>
      <c r="Q14" s="1">
        <v>12</v>
      </c>
      <c r="R14" s="20">
        <v>5</v>
      </c>
      <c r="S14" s="23">
        <f t="shared" si="0"/>
        <v>91</v>
      </c>
      <c r="T14" s="22">
        <f t="shared" si="1"/>
        <v>26</v>
      </c>
      <c r="U14" s="26">
        <f t="shared" si="2"/>
        <v>28.571428571428569</v>
      </c>
    </row>
    <row r="15" spans="1:21" x14ac:dyDescent="0.4">
      <c r="A15" s="8"/>
      <c r="B15" s="68" t="s">
        <v>21</v>
      </c>
      <c r="C15" s="68"/>
      <c r="D15" s="69"/>
      <c r="E15" s="1">
        <v>5</v>
      </c>
      <c r="F15" s="2">
        <v>0</v>
      </c>
      <c r="G15" s="1">
        <v>9</v>
      </c>
      <c r="H15" s="2">
        <v>1</v>
      </c>
      <c r="I15" s="1">
        <v>7</v>
      </c>
      <c r="J15" s="2">
        <v>0</v>
      </c>
      <c r="K15" s="1">
        <v>47</v>
      </c>
      <c r="L15" s="2">
        <v>7</v>
      </c>
      <c r="M15" s="1">
        <v>7</v>
      </c>
      <c r="N15" s="2">
        <v>0</v>
      </c>
      <c r="O15" s="1">
        <v>4</v>
      </c>
      <c r="P15" s="2">
        <v>2</v>
      </c>
      <c r="Q15" s="1">
        <v>12</v>
      </c>
      <c r="R15" s="20">
        <v>0</v>
      </c>
      <c r="S15" s="23">
        <f t="shared" si="0"/>
        <v>91</v>
      </c>
      <c r="T15" s="22">
        <f t="shared" si="1"/>
        <v>10</v>
      </c>
      <c r="U15" s="26">
        <f t="shared" si="2"/>
        <v>10.989010989010989</v>
      </c>
    </row>
    <row r="16" spans="1:21" x14ac:dyDescent="0.4">
      <c r="A16" s="8"/>
      <c r="B16" s="68" t="s">
        <v>22</v>
      </c>
      <c r="C16" s="68"/>
      <c r="D16" s="69"/>
      <c r="E16" s="1">
        <v>6</v>
      </c>
      <c r="F16" s="2">
        <v>0</v>
      </c>
      <c r="G16" s="1">
        <v>9</v>
      </c>
      <c r="H16" s="2">
        <v>0</v>
      </c>
      <c r="I16" s="1">
        <v>4</v>
      </c>
      <c r="J16" s="2">
        <v>0</v>
      </c>
      <c r="K16" s="1">
        <v>94</v>
      </c>
      <c r="L16" s="2">
        <v>9</v>
      </c>
      <c r="M16" s="1">
        <v>12</v>
      </c>
      <c r="N16" s="2">
        <v>2</v>
      </c>
      <c r="O16" s="1">
        <v>8</v>
      </c>
      <c r="P16" s="2">
        <v>0</v>
      </c>
      <c r="Q16" s="1">
        <v>15</v>
      </c>
      <c r="R16" s="20">
        <v>5</v>
      </c>
      <c r="S16" s="23">
        <f t="shared" si="0"/>
        <v>148</v>
      </c>
      <c r="T16" s="22">
        <f t="shared" si="1"/>
        <v>16</v>
      </c>
      <c r="U16" s="26">
        <f t="shared" si="2"/>
        <v>10.810810810810811</v>
      </c>
    </row>
    <row r="17" spans="1:21" x14ac:dyDescent="0.4">
      <c r="A17" s="8"/>
      <c r="B17" s="68" t="s">
        <v>23</v>
      </c>
      <c r="C17" s="68"/>
      <c r="D17" s="69"/>
      <c r="E17" s="1">
        <v>6</v>
      </c>
      <c r="F17" s="2">
        <v>0</v>
      </c>
      <c r="G17" s="1">
        <v>9</v>
      </c>
      <c r="H17" s="2">
        <v>1</v>
      </c>
      <c r="I17" s="1">
        <v>4</v>
      </c>
      <c r="J17" s="2">
        <v>0</v>
      </c>
      <c r="K17" s="1">
        <v>94</v>
      </c>
      <c r="L17" s="2">
        <v>6</v>
      </c>
      <c r="M17" s="1">
        <v>12</v>
      </c>
      <c r="N17" s="2">
        <v>2</v>
      </c>
      <c r="O17" s="1">
        <v>8</v>
      </c>
      <c r="P17" s="2">
        <v>1</v>
      </c>
      <c r="Q17" s="1">
        <v>14</v>
      </c>
      <c r="R17" s="20">
        <v>1</v>
      </c>
      <c r="S17" s="23">
        <f t="shared" si="0"/>
        <v>147</v>
      </c>
      <c r="T17" s="22">
        <f t="shared" si="1"/>
        <v>11</v>
      </c>
      <c r="U17" s="26">
        <f t="shared" si="2"/>
        <v>7.4829931972789119</v>
      </c>
    </row>
    <row r="18" spans="1:21" ht="19.5" thickBot="1" x14ac:dyDescent="0.45">
      <c r="A18" s="9"/>
      <c r="B18" s="86" t="s">
        <v>24</v>
      </c>
      <c r="C18" s="86"/>
      <c r="D18" s="87"/>
      <c r="E18" s="3">
        <v>6</v>
      </c>
      <c r="F18" s="4">
        <v>1</v>
      </c>
      <c r="G18" s="3">
        <v>9</v>
      </c>
      <c r="H18" s="4">
        <v>0</v>
      </c>
      <c r="I18" s="3">
        <v>17</v>
      </c>
      <c r="J18" s="4">
        <v>1</v>
      </c>
      <c r="K18" s="3">
        <v>99</v>
      </c>
      <c r="L18" s="4">
        <v>4</v>
      </c>
      <c r="M18" s="3">
        <v>32</v>
      </c>
      <c r="N18" s="4">
        <v>9</v>
      </c>
      <c r="O18" s="3">
        <v>10</v>
      </c>
      <c r="P18" s="4">
        <v>0</v>
      </c>
      <c r="Q18" s="3">
        <v>20</v>
      </c>
      <c r="R18" s="21">
        <v>5</v>
      </c>
      <c r="S18" s="37">
        <f t="shared" si="0"/>
        <v>193</v>
      </c>
      <c r="T18" s="38">
        <f t="shared" si="1"/>
        <v>20</v>
      </c>
      <c r="U18" s="39">
        <f t="shared" si="2"/>
        <v>10.362694300518134</v>
      </c>
    </row>
    <row r="19" spans="1:21" x14ac:dyDescent="0.4">
      <c r="A19" s="6"/>
      <c r="B19" s="72" t="s">
        <v>25</v>
      </c>
      <c r="C19" s="72"/>
      <c r="D19" s="73"/>
      <c r="E19" s="81" t="s">
        <v>1</v>
      </c>
      <c r="F19" s="64"/>
      <c r="G19" s="63" t="s">
        <v>2</v>
      </c>
      <c r="H19" s="64"/>
      <c r="I19" s="63" t="s">
        <v>3</v>
      </c>
      <c r="J19" s="64"/>
      <c r="K19" s="63" t="s">
        <v>4</v>
      </c>
      <c r="L19" s="64"/>
      <c r="M19" s="63" t="s">
        <v>5</v>
      </c>
      <c r="N19" s="64"/>
      <c r="O19" s="63" t="s">
        <v>6</v>
      </c>
      <c r="P19" s="64"/>
      <c r="Q19" s="63" t="s">
        <v>7</v>
      </c>
      <c r="R19" s="81"/>
      <c r="S19" s="40"/>
      <c r="T19" s="41"/>
      <c r="U19" s="42"/>
    </row>
    <row r="20" spans="1:21" ht="27.75" thickBot="1" x14ac:dyDescent="0.45">
      <c r="A20" s="49"/>
      <c r="B20" s="74"/>
      <c r="C20" s="74"/>
      <c r="D20" s="75"/>
      <c r="E20" s="34" t="s">
        <v>8</v>
      </c>
      <c r="F20" s="35" t="s">
        <v>9</v>
      </c>
      <c r="G20" s="34" t="s">
        <v>8</v>
      </c>
      <c r="H20" s="35" t="s">
        <v>9</v>
      </c>
      <c r="I20" s="34" t="s">
        <v>8</v>
      </c>
      <c r="J20" s="35" t="s">
        <v>9</v>
      </c>
      <c r="K20" s="34" t="s">
        <v>8</v>
      </c>
      <c r="L20" s="35" t="s">
        <v>9</v>
      </c>
      <c r="M20" s="34" t="s">
        <v>8</v>
      </c>
      <c r="N20" s="35" t="s">
        <v>9</v>
      </c>
      <c r="O20" s="34" t="s">
        <v>8</v>
      </c>
      <c r="P20" s="35" t="s">
        <v>9</v>
      </c>
      <c r="Q20" s="34" t="s">
        <v>8</v>
      </c>
      <c r="R20" s="36" t="s">
        <v>9</v>
      </c>
      <c r="S20" s="18"/>
      <c r="T20" s="19"/>
      <c r="U20" s="43"/>
    </row>
    <row r="21" spans="1:21" x14ac:dyDescent="0.4">
      <c r="A21" s="51"/>
      <c r="B21" s="84" t="s">
        <v>46</v>
      </c>
      <c r="C21" s="84"/>
      <c r="D21" s="85"/>
      <c r="E21" s="31">
        <v>7</v>
      </c>
      <c r="F21" s="32">
        <v>0</v>
      </c>
      <c r="G21" s="31">
        <v>21</v>
      </c>
      <c r="H21" s="32">
        <v>2</v>
      </c>
      <c r="I21" s="31">
        <v>18</v>
      </c>
      <c r="J21" s="32">
        <v>2</v>
      </c>
      <c r="K21" s="31">
        <v>136</v>
      </c>
      <c r="L21" s="32">
        <v>2</v>
      </c>
      <c r="M21" s="31">
        <v>34</v>
      </c>
      <c r="N21" s="32">
        <v>0</v>
      </c>
      <c r="O21" s="31">
        <v>21</v>
      </c>
      <c r="P21" s="32">
        <v>1</v>
      </c>
      <c r="Q21" s="31">
        <v>23</v>
      </c>
      <c r="R21" s="33">
        <v>1</v>
      </c>
      <c r="S21" s="28">
        <f t="shared" ref="S21:S47" si="3">SUM(E21+G21+I21+K21+M21+O21+Q21)</f>
        <v>260</v>
      </c>
      <c r="T21" s="29">
        <f t="shared" ref="T21:T47" si="4">SUM(F21+H21+J21+L21+N21+P21+R21)</f>
        <v>8</v>
      </c>
      <c r="U21" s="30">
        <f t="shared" si="2"/>
        <v>3.0769230769230771</v>
      </c>
    </row>
    <row r="22" spans="1:21" ht="36.75" customHeight="1" x14ac:dyDescent="0.4">
      <c r="A22" s="11" t="s">
        <v>51</v>
      </c>
      <c r="B22" s="82" t="s">
        <v>50</v>
      </c>
      <c r="C22" s="82"/>
      <c r="D22" s="83"/>
      <c r="E22" s="1">
        <v>7</v>
      </c>
      <c r="F22" s="2">
        <v>0</v>
      </c>
      <c r="G22" s="1">
        <v>19</v>
      </c>
      <c r="H22" s="2">
        <v>0</v>
      </c>
      <c r="I22" s="1">
        <v>16</v>
      </c>
      <c r="J22" s="2">
        <v>1</v>
      </c>
      <c r="K22" s="1">
        <v>134</v>
      </c>
      <c r="L22" s="2">
        <v>7</v>
      </c>
      <c r="M22" s="1">
        <v>34</v>
      </c>
      <c r="N22" s="2">
        <v>1</v>
      </c>
      <c r="O22" s="1">
        <v>20</v>
      </c>
      <c r="P22" s="2">
        <v>1</v>
      </c>
      <c r="Q22" s="1">
        <v>22</v>
      </c>
      <c r="R22" s="20">
        <v>1</v>
      </c>
      <c r="S22" s="23">
        <f t="shared" si="3"/>
        <v>252</v>
      </c>
      <c r="T22" s="22">
        <f t="shared" si="4"/>
        <v>11</v>
      </c>
      <c r="U22" s="26">
        <f t="shared" si="2"/>
        <v>4.3650793650793647</v>
      </c>
    </row>
    <row r="23" spans="1:21" ht="41.25" customHeight="1" x14ac:dyDescent="0.4">
      <c r="A23" s="12"/>
      <c r="B23" s="68" t="s">
        <v>26</v>
      </c>
      <c r="C23" s="68"/>
      <c r="D23" s="69"/>
      <c r="E23" s="1">
        <v>1</v>
      </c>
      <c r="F23" s="2">
        <v>0</v>
      </c>
      <c r="G23" s="1">
        <v>3</v>
      </c>
      <c r="H23" s="2">
        <v>1</v>
      </c>
      <c r="I23" s="1">
        <v>1</v>
      </c>
      <c r="J23" s="2">
        <v>0</v>
      </c>
      <c r="K23" s="1">
        <v>12</v>
      </c>
      <c r="L23" s="2">
        <v>5</v>
      </c>
      <c r="M23" s="1">
        <v>5</v>
      </c>
      <c r="N23" s="2">
        <v>1</v>
      </c>
      <c r="O23" s="1">
        <v>14</v>
      </c>
      <c r="P23" s="2">
        <v>4</v>
      </c>
      <c r="Q23" s="1">
        <v>1</v>
      </c>
      <c r="R23" s="20">
        <v>0</v>
      </c>
      <c r="S23" s="23">
        <f t="shared" si="3"/>
        <v>37</v>
      </c>
      <c r="T23" s="22">
        <f t="shared" si="4"/>
        <v>11</v>
      </c>
      <c r="U23" s="26">
        <f t="shared" si="2"/>
        <v>29.72972972972973</v>
      </c>
    </row>
    <row r="24" spans="1:21" ht="35.25" customHeight="1" x14ac:dyDescent="0.4">
      <c r="A24" s="11" t="s">
        <v>51</v>
      </c>
      <c r="B24" s="82" t="s">
        <v>27</v>
      </c>
      <c r="C24" s="68"/>
      <c r="D24" s="69"/>
      <c r="E24" s="1">
        <v>1</v>
      </c>
      <c r="F24" s="2">
        <v>0</v>
      </c>
      <c r="G24" s="1">
        <v>2</v>
      </c>
      <c r="H24" s="2">
        <v>0</v>
      </c>
      <c r="I24" s="1">
        <v>1</v>
      </c>
      <c r="J24" s="2">
        <v>0</v>
      </c>
      <c r="K24" s="1">
        <v>7</v>
      </c>
      <c r="L24" s="2">
        <v>0</v>
      </c>
      <c r="M24" s="1">
        <v>4</v>
      </c>
      <c r="N24" s="2">
        <v>0</v>
      </c>
      <c r="O24" s="1">
        <v>10</v>
      </c>
      <c r="P24" s="2">
        <v>2</v>
      </c>
      <c r="Q24" s="1">
        <v>1</v>
      </c>
      <c r="R24" s="20">
        <v>0</v>
      </c>
      <c r="S24" s="23">
        <f t="shared" si="3"/>
        <v>26</v>
      </c>
      <c r="T24" s="22">
        <f t="shared" si="4"/>
        <v>2</v>
      </c>
      <c r="U24" s="26">
        <f t="shared" si="2"/>
        <v>7.6923076923076925</v>
      </c>
    </row>
    <row r="25" spans="1:21" x14ac:dyDescent="0.4">
      <c r="A25" s="10"/>
      <c r="B25" s="82" t="s">
        <v>57</v>
      </c>
      <c r="C25" s="82"/>
      <c r="D25" s="83"/>
      <c r="E25" s="1">
        <v>7</v>
      </c>
      <c r="F25" s="2">
        <v>2</v>
      </c>
      <c r="G25" s="1">
        <v>20</v>
      </c>
      <c r="H25" s="2">
        <v>7</v>
      </c>
      <c r="I25" s="1">
        <v>18</v>
      </c>
      <c r="J25" s="2">
        <v>10</v>
      </c>
      <c r="K25" s="1">
        <v>135</v>
      </c>
      <c r="L25" s="2">
        <v>38</v>
      </c>
      <c r="M25" s="1">
        <v>34</v>
      </c>
      <c r="N25" s="2">
        <v>25</v>
      </c>
      <c r="O25" s="1">
        <v>21</v>
      </c>
      <c r="P25" s="2">
        <v>13</v>
      </c>
      <c r="Q25" s="1">
        <v>23</v>
      </c>
      <c r="R25" s="20">
        <v>6</v>
      </c>
      <c r="S25" s="23">
        <f t="shared" si="3"/>
        <v>258</v>
      </c>
      <c r="T25" s="22">
        <f t="shared" si="4"/>
        <v>101</v>
      </c>
      <c r="U25" s="26">
        <f t="shared" si="2"/>
        <v>39.147286821705421</v>
      </c>
    </row>
    <row r="26" spans="1:21" ht="34.5" customHeight="1" x14ac:dyDescent="0.4">
      <c r="A26" s="11" t="s">
        <v>51</v>
      </c>
      <c r="B26" s="82" t="s">
        <v>58</v>
      </c>
      <c r="C26" s="82"/>
      <c r="D26" s="83"/>
      <c r="E26" s="1">
        <v>5</v>
      </c>
      <c r="F26" s="2">
        <v>0</v>
      </c>
      <c r="G26" s="1">
        <v>13</v>
      </c>
      <c r="H26" s="2">
        <v>0</v>
      </c>
      <c r="I26" s="1">
        <v>8</v>
      </c>
      <c r="J26" s="2">
        <v>0</v>
      </c>
      <c r="K26" s="1">
        <v>97</v>
      </c>
      <c r="L26" s="2">
        <v>0</v>
      </c>
      <c r="M26" s="1">
        <v>9</v>
      </c>
      <c r="N26" s="2">
        <v>0</v>
      </c>
      <c r="O26" s="1">
        <v>8</v>
      </c>
      <c r="P26" s="2">
        <v>0</v>
      </c>
      <c r="Q26" s="1">
        <v>17</v>
      </c>
      <c r="R26" s="20">
        <v>1</v>
      </c>
      <c r="S26" s="23">
        <f t="shared" si="3"/>
        <v>157</v>
      </c>
      <c r="T26" s="22">
        <f t="shared" si="4"/>
        <v>1</v>
      </c>
      <c r="U26" s="26">
        <f t="shared" si="2"/>
        <v>0.63694267515923575</v>
      </c>
    </row>
    <row r="27" spans="1:21" ht="30.75" customHeight="1" x14ac:dyDescent="0.4">
      <c r="A27" s="12"/>
      <c r="B27" s="68" t="s">
        <v>49</v>
      </c>
      <c r="C27" s="68"/>
      <c r="D27" s="69"/>
      <c r="E27" s="1">
        <v>1</v>
      </c>
      <c r="F27" s="2">
        <v>0</v>
      </c>
      <c r="G27" s="1">
        <v>6</v>
      </c>
      <c r="H27" s="2">
        <v>1</v>
      </c>
      <c r="I27" s="1">
        <v>1</v>
      </c>
      <c r="J27" s="2">
        <v>0</v>
      </c>
      <c r="K27" s="1">
        <v>12</v>
      </c>
      <c r="L27" s="2">
        <v>4</v>
      </c>
      <c r="M27" s="1">
        <v>5</v>
      </c>
      <c r="N27" s="2">
        <v>3</v>
      </c>
      <c r="O27" s="1">
        <v>14</v>
      </c>
      <c r="P27" s="2">
        <v>10</v>
      </c>
      <c r="Q27" s="1">
        <v>2</v>
      </c>
      <c r="R27" s="20">
        <v>0</v>
      </c>
      <c r="S27" s="23">
        <f t="shared" si="3"/>
        <v>41</v>
      </c>
      <c r="T27" s="22">
        <f t="shared" si="4"/>
        <v>18</v>
      </c>
      <c r="U27" s="26">
        <f t="shared" si="2"/>
        <v>43.902439024390247</v>
      </c>
    </row>
    <row r="28" spans="1:21" ht="30.75" customHeight="1" x14ac:dyDescent="0.4">
      <c r="A28" s="11" t="s">
        <v>52</v>
      </c>
      <c r="B28" s="68" t="s">
        <v>48</v>
      </c>
      <c r="C28" s="68"/>
      <c r="D28" s="69"/>
      <c r="E28" s="1">
        <v>1</v>
      </c>
      <c r="F28" s="2">
        <v>0</v>
      </c>
      <c r="G28" s="1">
        <v>5</v>
      </c>
      <c r="H28" s="2">
        <v>0</v>
      </c>
      <c r="I28" s="1">
        <v>1</v>
      </c>
      <c r="J28" s="2">
        <v>0</v>
      </c>
      <c r="K28" s="1">
        <v>8</v>
      </c>
      <c r="L28" s="2">
        <v>1</v>
      </c>
      <c r="M28" s="1">
        <v>2</v>
      </c>
      <c r="N28" s="2">
        <v>0</v>
      </c>
      <c r="O28" s="1">
        <v>4</v>
      </c>
      <c r="P28" s="2">
        <v>0</v>
      </c>
      <c r="Q28" s="1">
        <v>2</v>
      </c>
      <c r="R28" s="20">
        <v>0</v>
      </c>
      <c r="S28" s="23">
        <f t="shared" si="3"/>
        <v>23</v>
      </c>
      <c r="T28" s="22">
        <f t="shared" si="4"/>
        <v>1</v>
      </c>
      <c r="U28" s="26">
        <f t="shared" si="2"/>
        <v>4.3478260869565215</v>
      </c>
    </row>
    <row r="29" spans="1:21" x14ac:dyDescent="0.4">
      <c r="A29" s="13"/>
      <c r="B29" s="79" t="s">
        <v>47</v>
      </c>
      <c r="C29" s="79"/>
      <c r="D29" s="80"/>
      <c r="E29" s="1">
        <v>7</v>
      </c>
      <c r="F29" s="2">
        <v>0</v>
      </c>
      <c r="G29" s="1">
        <v>20</v>
      </c>
      <c r="H29" s="2">
        <v>0</v>
      </c>
      <c r="I29" s="1">
        <v>18</v>
      </c>
      <c r="J29" s="2">
        <v>0</v>
      </c>
      <c r="K29" s="1">
        <v>135</v>
      </c>
      <c r="L29" s="2">
        <v>1</v>
      </c>
      <c r="M29" s="1">
        <v>33</v>
      </c>
      <c r="N29" s="2">
        <v>0</v>
      </c>
      <c r="O29" s="1">
        <v>21</v>
      </c>
      <c r="P29" s="2">
        <v>1</v>
      </c>
      <c r="Q29" s="1">
        <v>23</v>
      </c>
      <c r="R29" s="20">
        <v>0</v>
      </c>
      <c r="S29" s="23">
        <f t="shared" si="3"/>
        <v>257</v>
      </c>
      <c r="T29" s="22">
        <f t="shared" si="4"/>
        <v>2</v>
      </c>
      <c r="U29" s="26">
        <f t="shared" si="2"/>
        <v>0.77821011673151752</v>
      </c>
    </row>
    <row r="30" spans="1:21" ht="19.5" thickBot="1" x14ac:dyDescent="0.45">
      <c r="A30" s="14"/>
      <c r="B30" s="70" t="s">
        <v>28</v>
      </c>
      <c r="C30" s="70"/>
      <c r="D30" s="71"/>
      <c r="E30" s="3">
        <v>1</v>
      </c>
      <c r="F30" s="4">
        <v>0</v>
      </c>
      <c r="G30" s="3">
        <v>6</v>
      </c>
      <c r="H30" s="4">
        <v>1</v>
      </c>
      <c r="I30" s="3">
        <v>3</v>
      </c>
      <c r="J30" s="4">
        <v>0</v>
      </c>
      <c r="K30" s="3">
        <v>11</v>
      </c>
      <c r="L30" s="4">
        <v>4</v>
      </c>
      <c r="M30" s="3">
        <v>4</v>
      </c>
      <c r="N30" s="4">
        <v>0</v>
      </c>
      <c r="O30" s="3">
        <v>14</v>
      </c>
      <c r="P30" s="4">
        <v>2</v>
      </c>
      <c r="Q30" s="3">
        <v>3</v>
      </c>
      <c r="R30" s="21">
        <v>0</v>
      </c>
      <c r="S30" s="37">
        <f t="shared" si="3"/>
        <v>42</v>
      </c>
      <c r="T30" s="38">
        <f t="shared" si="4"/>
        <v>7</v>
      </c>
      <c r="U30" s="39">
        <f t="shared" si="2"/>
        <v>16.666666666666664</v>
      </c>
    </row>
    <row r="31" spans="1:21" x14ac:dyDescent="0.4">
      <c r="A31" s="15"/>
      <c r="B31" s="72" t="s">
        <v>29</v>
      </c>
      <c r="C31" s="72"/>
      <c r="D31" s="73"/>
      <c r="E31" s="81" t="s">
        <v>1</v>
      </c>
      <c r="F31" s="64"/>
      <c r="G31" s="63" t="s">
        <v>2</v>
      </c>
      <c r="H31" s="64"/>
      <c r="I31" s="63" t="s">
        <v>3</v>
      </c>
      <c r="J31" s="64"/>
      <c r="K31" s="63" t="s">
        <v>4</v>
      </c>
      <c r="L31" s="64"/>
      <c r="M31" s="63" t="s">
        <v>5</v>
      </c>
      <c r="N31" s="64"/>
      <c r="O31" s="63" t="s">
        <v>6</v>
      </c>
      <c r="P31" s="64"/>
      <c r="Q31" s="63" t="s">
        <v>7</v>
      </c>
      <c r="R31" s="65"/>
      <c r="S31" s="40"/>
      <c r="T31" s="41"/>
      <c r="U31" s="42"/>
    </row>
    <row r="32" spans="1:21" ht="27.75" thickBot="1" x14ac:dyDescent="0.45">
      <c r="A32" s="49"/>
      <c r="B32" s="74"/>
      <c r="C32" s="74"/>
      <c r="D32" s="75"/>
      <c r="E32" s="34" t="s">
        <v>8</v>
      </c>
      <c r="F32" s="35" t="s">
        <v>9</v>
      </c>
      <c r="G32" s="34" t="s">
        <v>8</v>
      </c>
      <c r="H32" s="35" t="s">
        <v>9</v>
      </c>
      <c r="I32" s="34" t="s">
        <v>8</v>
      </c>
      <c r="J32" s="35" t="s">
        <v>9</v>
      </c>
      <c r="K32" s="34" t="s">
        <v>8</v>
      </c>
      <c r="L32" s="35" t="s">
        <v>9</v>
      </c>
      <c r="M32" s="34" t="s">
        <v>8</v>
      </c>
      <c r="N32" s="35" t="s">
        <v>9</v>
      </c>
      <c r="O32" s="34" t="s">
        <v>8</v>
      </c>
      <c r="P32" s="35" t="s">
        <v>9</v>
      </c>
      <c r="Q32" s="34" t="s">
        <v>8</v>
      </c>
      <c r="R32" s="44" t="s">
        <v>9</v>
      </c>
      <c r="S32" s="18"/>
      <c r="T32" s="19"/>
      <c r="U32" s="43"/>
    </row>
    <row r="33" spans="1:21" x14ac:dyDescent="0.4">
      <c r="A33" s="48"/>
      <c r="B33" s="66" t="s">
        <v>30</v>
      </c>
      <c r="C33" s="66"/>
      <c r="D33" s="67"/>
      <c r="E33" s="31">
        <v>4</v>
      </c>
      <c r="F33" s="32">
        <v>0</v>
      </c>
      <c r="G33" s="31">
        <v>6</v>
      </c>
      <c r="H33" s="32">
        <v>1</v>
      </c>
      <c r="I33" s="31">
        <v>5</v>
      </c>
      <c r="J33" s="32">
        <v>2</v>
      </c>
      <c r="K33" s="31">
        <v>36</v>
      </c>
      <c r="L33" s="32">
        <v>3</v>
      </c>
      <c r="M33" s="31">
        <v>11</v>
      </c>
      <c r="N33" s="32">
        <v>1</v>
      </c>
      <c r="O33" s="31">
        <v>6</v>
      </c>
      <c r="P33" s="32">
        <v>0</v>
      </c>
      <c r="Q33" s="31">
        <v>4</v>
      </c>
      <c r="R33" s="33">
        <v>0</v>
      </c>
      <c r="S33" s="28">
        <f t="shared" si="3"/>
        <v>72</v>
      </c>
      <c r="T33" s="29">
        <f t="shared" si="4"/>
        <v>7</v>
      </c>
      <c r="U33" s="30">
        <f t="shared" si="2"/>
        <v>9.7222222222222232</v>
      </c>
    </row>
    <row r="34" spans="1:21" x14ac:dyDescent="0.4">
      <c r="A34" s="17" t="s">
        <v>51</v>
      </c>
      <c r="B34" s="68" t="s">
        <v>31</v>
      </c>
      <c r="C34" s="68"/>
      <c r="D34" s="69"/>
      <c r="E34" s="1">
        <v>4</v>
      </c>
      <c r="F34" s="2">
        <v>1</v>
      </c>
      <c r="G34" s="1">
        <v>5</v>
      </c>
      <c r="H34" s="2">
        <v>1</v>
      </c>
      <c r="I34" s="1">
        <v>3</v>
      </c>
      <c r="J34" s="2">
        <v>2</v>
      </c>
      <c r="K34" s="1">
        <v>33</v>
      </c>
      <c r="L34" s="2">
        <v>6</v>
      </c>
      <c r="M34" s="1">
        <v>10</v>
      </c>
      <c r="N34" s="2">
        <v>3</v>
      </c>
      <c r="O34" s="1">
        <v>6</v>
      </c>
      <c r="P34" s="2">
        <v>1</v>
      </c>
      <c r="Q34" s="1">
        <v>4</v>
      </c>
      <c r="R34" s="20">
        <v>0</v>
      </c>
      <c r="S34" s="23">
        <f t="shared" si="3"/>
        <v>65</v>
      </c>
      <c r="T34" s="22">
        <f t="shared" si="4"/>
        <v>14</v>
      </c>
      <c r="U34" s="26">
        <f t="shared" si="2"/>
        <v>21.53846153846154</v>
      </c>
    </row>
    <row r="35" spans="1:21" x14ac:dyDescent="0.4">
      <c r="A35" s="16"/>
      <c r="B35" s="68" t="s">
        <v>32</v>
      </c>
      <c r="C35" s="68"/>
      <c r="D35" s="69"/>
      <c r="E35" s="1">
        <v>4</v>
      </c>
      <c r="F35" s="2">
        <v>0</v>
      </c>
      <c r="G35" s="1">
        <v>6</v>
      </c>
      <c r="H35" s="2">
        <v>0</v>
      </c>
      <c r="I35" s="1">
        <v>5</v>
      </c>
      <c r="J35" s="2">
        <v>0</v>
      </c>
      <c r="K35" s="1">
        <v>36</v>
      </c>
      <c r="L35" s="2">
        <v>6</v>
      </c>
      <c r="M35" s="1">
        <v>10</v>
      </c>
      <c r="N35" s="2">
        <v>2</v>
      </c>
      <c r="O35" s="1">
        <v>6</v>
      </c>
      <c r="P35" s="2">
        <v>0</v>
      </c>
      <c r="Q35" s="1">
        <v>3</v>
      </c>
      <c r="R35" s="20">
        <v>1</v>
      </c>
      <c r="S35" s="23">
        <f t="shared" si="3"/>
        <v>70</v>
      </c>
      <c r="T35" s="22">
        <f t="shared" si="4"/>
        <v>9</v>
      </c>
      <c r="U35" s="26">
        <f t="shared" si="2"/>
        <v>12.857142857142856</v>
      </c>
    </row>
    <row r="36" spans="1:21" x14ac:dyDescent="0.4">
      <c r="A36" s="16"/>
      <c r="B36" s="68" t="s">
        <v>33</v>
      </c>
      <c r="C36" s="68"/>
      <c r="D36" s="69"/>
      <c r="E36" s="1">
        <v>4</v>
      </c>
      <c r="F36" s="2">
        <v>0</v>
      </c>
      <c r="G36" s="1">
        <v>6</v>
      </c>
      <c r="H36" s="2">
        <v>1</v>
      </c>
      <c r="I36" s="1">
        <v>5</v>
      </c>
      <c r="J36" s="2">
        <v>2</v>
      </c>
      <c r="K36" s="1">
        <v>36</v>
      </c>
      <c r="L36" s="2">
        <v>7</v>
      </c>
      <c r="M36" s="1">
        <v>11</v>
      </c>
      <c r="N36" s="2">
        <v>2</v>
      </c>
      <c r="O36" s="1">
        <v>6</v>
      </c>
      <c r="P36" s="2">
        <v>3</v>
      </c>
      <c r="Q36" s="1">
        <v>3</v>
      </c>
      <c r="R36" s="20">
        <v>2</v>
      </c>
      <c r="S36" s="23">
        <f t="shared" si="3"/>
        <v>71</v>
      </c>
      <c r="T36" s="22">
        <f t="shared" si="4"/>
        <v>17</v>
      </c>
      <c r="U36" s="26">
        <f t="shared" si="2"/>
        <v>23.943661971830984</v>
      </c>
    </row>
    <row r="37" spans="1:21" x14ac:dyDescent="0.4">
      <c r="A37" s="60" t="s">
        <v>51</v>
      </c>
      <c r="B37" s="68" t="s">
        <v>34</v>
      </c>
      <c r="C37" s="68"/>
      <c r="D37" s="69"/>
      <c r="E37" s="1">
        <v>4</v>
      </c>
      <c r="F37" s="2">
        <v>0</v>
      </c>
      <c r="G37" s="1">
        <v>5</v>
      </c>
      <c r="H37" s="2">
        <v>0</v>
      </c>
      <c r="I37" s="1">
        <v>3</v>
      </c>
      <c r="J37" s="2">
        <v>0</v>
      </c>
      <c r="K37" s="1">
        <v>29</v>
      </c>
      <c r="L37" s="2">
        <v>0</v>
      </c>
      <c r="M37" s="1">
        <v>9</v>
      </c>
      <c r="N37" s="2">
        <v>0</v>
      </c>
      <c r="O37" s="1">
        <v>3</v>
      </c>
      <c r="P37" s="2">
        <v>0</v>
      </c>
      <c r="Q37" s="1">
        <v>1</v>
      </c>
      <c r="R37" s="20">
        <v>0</v>
      </c>
      <c r="S37" s="23">
        <f t="shared" si="3"/>
        <v>54</v>
      </c>
      <c r="T37" s="22">
        <f t="shared" si="4"/>
        <v>0</v>
      </c>
      <c r="U37" s="26">
        <f t="shared" si="2"/>
        <v>0</v>
      </c>
    </row>
    <row r="38" spans="1:21" x14ac:dyDescent="0.4">
      <c r="A38" s="61"/>
      <c r="B38" s="68" t="s">
        <v>35</v>
      </c>
      <c r="C38" s="68"/>
      <c r="D38" s="69"/>
      <c r="E38" s="1">
        <v>4</v>
      </c>
      <c r="F38" s="2">
        <v>0</v>
      </c>
      <c r="G38" s="1">
        <v>5</v>
      </c>
      <c r="H38" s="2">
        <v>0</v>
      </c>
      <c r="I38" s="1">
        <v>3</v>
      </c>
      <c r="J38" s="2">
        <v>0</v>
      </c>
      <c r="K38" s="1">
        <v>29</v>
      </c>
      <c r="L38" s="2">
        <v>0</v>
      </c>
      <c r="M38" s="1">
        <v>9</v>
      </c>
      <c r="N38" s="2">
        <v>0</v>
      </c>
      <c r="O38" s="1">
        <v>3</v>
      </c>
      <c r="P38" s="2">
        <v>0</v>
      </c>
      <c r="Q38" s="1">
        <v>1</v>
      </c>
      <c r="R38" s="20">
        <v>0</v>
      </c>
      <c r="S38" s="23">
        <f t="shared" si="3"/>
        <v>54</v>
      </c>
      <c r="T38" s="22">
        <f t="shared" si="4"/>
        <v>0</v>
      </c>
      <c r="U38" s="26">
        <f t="shared" si="2"/>
        <v>0</v>
      </c>
    </row>
    <row r="39" spans="1:21" x14ac:dyDescent="0.4">
      <c r="A39" s="61"/>
      <c r="B39" s="68" t="s">
        <v>36</v>
      </c>
      <c r="C39" s="68"/>
      <c r="D39" s="69"/>
      <c r="E39" s="1">
        <v>4</v>
      </c>
      <c r="F39" s="2">
        <v>0</v>
      </c>
      <c r="G39" s="1">
        <v>5</v>
      </c>
      <c r="H39" s="2">
        <v>0</v>
      </c>
      <c r="I39" s="1">
        <v>3</v>
      </c>
      <c r="J39" s="2">
        <v>0</v>
      </c>
      <c r="K39" s="1">
        <v>29</v>
      </c>
      <c r="L39" s="2">
        <v>0</v>
      </c>
      <c r="M39" s="1">
        <v>9</v>
      </c>
      <c r="N39" s="2">
        <v>0</v>
      </c>
      <c r="O39" s="1">
        <v>3</v>
      </c>
      <c r="P39" s="2">
        <v>0</v>
      </c>
      <c r="Q39" s="1">
        <v>1</v>
      </c>
      <c r="R39" s="20">
        <v>0</v>
      </c>
      <c r="S39" s="23">
        <f t="shared" si="3"/>
        <v>54</v>
      </c>
      <c r="T39" s="22">
        <f t="shared" si="4"/>
        <v>0</v>
      </c>
      <c r="U39" s="26">
        <f t="shared" si="2"/>
        <v>0</v>
      </c>
    </row>
    <row r="40" spans="1:21" x14ac:dyDescent="0.4">
      <c r="A40" s="61"/>
      <c r="B40" s="68" t="s">
        <v>37</v>
      </c>
      <c r="C40" s="68"/>
      <c r="D40" s="69"/>
      <c r="E40" s="1">
        <v>4</v>
      </c>
      <c r="F40" s="2">
        <v>0</v>
      </c>
      <c r="G40" s="1">
        <v>5</v>
      </c>
      <c r="H40" s="2">
        <v>0</v>
      </c>
      <c r="I40" s="1">
        <v>3</v>
      </c>
      <c r="J40" s="2">
        <v>0</v>
      </c>
      <c r="K40" s="1">
        <v>29</v>
      </c>
      <c r="L40" s="2">
        <v>0</v>
      </c>
      <c r="M40" s="1">
        <v>9</v>
      </c>
      <c r="N40" s="2">
        <v>1</v>
      </c>
      <c r="O40" s="1">
        <v>3</v>
      </c>
      <c r="P40" s="2">
        <v>0</v>
      </c>
      <c r="Q40" s="1">
        <v>1</v>
      </c>
      <c r="R40" s="20">
        <v>0</v>
      </c>
      <c r="S40" s="23">
        <f t="shared" si="3"/>
        <v>54</v>
      </c>
      <c r="T40" s="22">
        <f t="shared" si="4"/>
        <v>1</v>
      </c>
      <c r="U40" s="26">
        <f t="shared" si="2"/>
        <v>1.8518518518518516</v>
      </c>
    </row>
    <row r="41" spans="1:21" ht="19.5" thickBot="1" x14ac:dyDescent="0.45">
      <c r="A41" s="61"/>
      <c r="B41" s="77" t="s">
        <v>38</v>
      </c>
      <c r="C41" s="77"/>
      <c r="D41" s="78"/>
      <c r="E41" s="45">
        <v>4</v>
      </c>
      <c r="F41" s="46">
        <v>0</v>
      </c>
      <c r="G41" s="45">
        <v>5</v>
      </c>
      <c r="H41" s="46">
        <v>0</v>
      </c>
      <c r="I41" s="45">
        <v>3</v>
      </c>
      <c r="J41" s="46">
        <v>1</v>
      </c>
      <c r="K41" s="45">
        <v>28</v>
      </c>
      <c r="L41" s="46">
        <v>1</v>
      </c>
      <c r="M41" s="45">
        <v>9</v>
      </c>
      <c r="N41" s="46">
        <v>1</v>
      </c>
      <c r="O41" s="45">
        <v>3</v>
      </c>
      <c r="P41" s="46">
        <v>0</v>
      </c>
      <c r="Q41" s="45">
        <v>1</v>
      </c>
      <c r="R41" s="47">
        <v>0</v>
      </c>
      <c r="S41" s="37">
        <f t="shared" si="3"/>
        <v>53</v>
      </c>
      <c r="T41" s="38">
        <f t="shared" si="4"/>
        <v>3</v>
      </c>
      <c r="U41" s="39">
        <f t="shared" si="2"/>
        <v>5.6603773584905666</v>
      </c>
    </row>
    <row r="42" spans="1:21" x14ac:dyDescent="0.4">
      <c r="A42" s="5"/>
      <c r="B42" s="72" t="s">
        <v>39</v>
      </c>
      <c r="C42" s="72"/>
      <c r="D42" s="73"/>
      <c r="E42" s="76" t="s">
        <v>1</v>
      </c>
      <c r="F42" s="64"/>
      <c r="G42" s="63" t="s">
        <v>2</v>
      </c>
      <c r="H42" s="64"/>
      <c r="I42" s="63" t="s">
        <v>3</v>
      </c>
      <c r="J42" s="64"/>
      <c r="K42" s="63" t="s">
        <v>4</v>
      </c>
      <c r="L42" s="64"/>
      <c r="M42" s="63" t="s">
        <v>5</v>
      </c>
      <c r="N42" s="64"/>
      <c r="O42" s="63" t="s">
        <v>6</v>
      </c>
      <c r="P42" s="64"/>
      <c r="Q42" s="63" t="s">
        <v>7</v>
      </c>
      <c r="R42" s="65"/>
      <c r="S42" s="41"/>
      <c r="T42" s="41"/>
      <c r="U42" s="42"/>
    </row>
    <row r="43" spans="1:21" ht="27.75" thickBot="1" x14ac:dyDescent="0.45">
      <c r="A43" s="49"/>
      <c r="B43" s="74"/>
      <c r="C43" s="74"/>
      <c r="D43" s="75"/>
      <c r="E43" s="50" t="s">
        <v>8</v>
      </c>
      <c r="F43" s="35" t="s">
        <v>9</v>
      </c>
      <c r="G43" s="34" t="s">
        <v>8</v>
      </c>
      <c r="H43" s="35" t="s">
        <v>9</v>
      </c>
      <c r="I43" s="34" t="s">
        <v>8</v>
      </c>
      <c r="J43" s="35" t="s">
        <v>9</v>
      </c>
      <c r="K43" s="34" t="s">
        <v>8</v>
      </c>
      <c r="L43" s="35" t="s">
        <v>9</v>
      </c>
      <c r="M43" s="34" t="s">
        <v>8</v>
      </c>
      <c r="N43" s="35" t="s">
        <v>9</v>
      </c>
      <c r="O43" s="34" t="s">
        <v>8</v>
      </c>
      <c r="P43" s="35" t="s">
        <v>9</v>
      </c>
      <c r="Q43" s="34" t="s">
        <v>8</v>
      </c>
      <c r="R43" s="44" t="s">
        <v>9</v>
      </c>
      <c r="S43" s="19"/>
      <c r="T43" s="19"/>
      <c r="U43" s="43"/>
    </row>
    <row r="44" spans="1:21" x14ac:dyDescent="0.4">
      <c r="A44" s="48"/>
      <c r="B44" s="66" t="s">
        <v>40</v>
      </c>
      <c r="C44" s="66"/>
      <c r="D44" s="67"/>
      <c r="E44" s="31">
        <v>7</v>
      </c>
      <c r="F44" s="32">
        <v>0</v>
      </c>
      <c r="G44" s="31">
        <v>18</v>
      </c>
      <c r="H44" s="32">
        <v>0</v>
      </c>
      <c r="I44" s="31">
        <v>10</v>
      </c>
      <c r="J44" s="32">
        <v>1</v>
      </c>
      <c r="K44" s="31">
        <v>77</v>
      </c>
      <c r="L44" s="32">
        <v>14</v>
      </c>
      <c r="M44" s="31">
        <v>15</v>
      </c>
      <c r="N44" s="32">
        <v>0</v>
      </c>
      <c r="O44" s="31">
        <v>9</v>
      </c>
      <c r="P44" s="32">
        <v>3</v>
      </c>
      <c r="Q44" s="31">
        <v>16</v>
      </c>
      <c r="R44" s="33">
        <v>5</v>
      </c>
      <c r="S44" s="28">
        <f t="shared" si="3"/>
        <v>152</v>
      </c>
      <c r="T44" s="29">
        <f t="shared" si="4"/>
        <v>23</v>
      </c>
      <c r="U44" s="30">
        <f t="shared" si="2"/>
        <v>15.131578947368421</v>
      </c>
    </row>
    <row r="45" spans="1:21" x14ac:dyDescent="0.4">
      <c r="A45" s="16"/>
      <c r="B45" s="68" t="s">
        <v>41</v>
      </c>
      <c r="C45" s="68"/>
      <c r="D45" s="69"/>
      <c r="E45" s="1">
        <v>8</v>
      </c>
      <c r="F45" s="2">
        <v>1</v>
      </c>
      <c r="G45" s="1">
        <v>32</v>
      </c>
      <c r="H45" s="2">
        <v>1</v>
      </c>
      <c r="I45" s="1">
        <v>24</v>
      </c>
      <c r="J45" s="2">
        <v>1</v>
      </c>
      <c r="K45" s="1">
        <v>136</v>
      </c>
      <c r="L45" s="2">
        <v>5</v>
      </c>
      <c r="M45" s="1">
        <v>34</v>
      </c>
      <c r="N45" s="2">
        <v>1</v>
      </c>
      <c r="O45" s="1">
        <v>21</v>
      </c>
      <c r="P45" s="2">
        <v>3</v>
      </c>
      <c r="Q45" s="1">
        <v>26</v>
      </c>
      <c r="R45" s="20">
        <v>0</v>
      </c>
      <c r="S45" s="23">
        <f t="shared" si="3"/>
        <v>281</v>
      </c>
      <c r="T45" s="22">
        <f t="shared" si="4"/>
        <v>12</v>
      </c>
      <c r="U45" s="26">
        <f t="shared" si="2"/>
        <v>4.2704626334519578</v>
      </c>
    </row>
    <row r="46" spans="1:21" x14ac:dyDescent="0.4">
      <c r="A46" s="16"/>
      <c r="B46" s="68" t="s">
        <v>42</v>
      </c>
      <c r="C46" s="68"/>
      <c r="D46" s="69"/>
      <c r="E46" s="1">
        <v>8</v>
      </c>
      <c r="F46" s="2">
        <v>0</v>
      </c>
      <c r="G46" s="1">
        <v>32</v>
      </c>
      <c r="H46" s="2">
        <v>0</v>
      </c>
      <c r="I46" s="1">
        <v>24</v>
      </c>
      <c r="J46" s="2">
        <v>0</v>
      </c>
      <c r="K46" s="1">
        <v>136</v>
      </c>
      <c r="L46" s="2">
        <v>21</v>
      </c>
      <c r="M46" s="1">
        <v>34</v>
      </c>
      <c r="N46" s="2">
        <v>0</v>
      </c>
      <c r="O46" s="1">
        <v>21</v>
      </c>
      <c r="P46" s="2">
        <v>6</v>
      </c>
      <c r="Q46" s="1">
        <v>26</v>
      </c>
      <c r="R46" s="20">
        <v>0</v>
      </c>
      <c r="S46" s="23">
        <f t="shared" si="3"/>
        <v>281</v>
      </c>
      <c r="T46" s="22">
        <f t="shared" si="4"/>
        <v>27</v>
      </c>
      <c r="U46" s="26">
        <f t="shared" si="2"/>
        <v>9.6085409252669027</v>
      </c>
    </row>
    <row r="47" spans="1:21" ht="19.5" thickBot="1" x14ac:dyDescent="0.45">
      <c r="A47" s="14"/>
      <c r="B47" s="70" t="s">
        <v>43</v>
      </c>
      <c r="C47" s="70"/>
      <c r="D47" s="71"/>
      <c r="E47" s="3">
        <v>8</v>
      </c>
      <c r="F47" s="4">
        <v>0</v>
      </c>
      <c r="G47" s="3">
        <v>32</v>
      </c>
      <c r="H47" s="4">
        <v>0</v>
      </c>
      <c r="I47" s="3">
        <v>24</v>
      </c>
      <c r="J47" s="4">
        <v>0</v>
      </c>
      <c r="K47" s="3">
        <v>134</v>
      </c>
      <c r="L47" s="4">
        <v>0</v>
      </c>
      <c r="M47" s="3">
        <v>34</v>
      </c>
      <c r="N47" s="4">
        <v>0</v>
      </c>
      <c r="O47" s="3">
        <v>21</v>
      </c>
      <c r="P47" s="4">
        <v>0</v>
      </c>
      <c r="Q47" s="3">
        <v>26</v>
      </c>
      <c r="R47" s="21">
        <v>0</v>
      </c>
      <c r="S47" s="24">
        <f t="shared" si="3"/>
        <v>279</v>
      </c>
      <c r="T47" s="25">
        <f t="shared" si="4"/>
        <v>0</v>
      </c>
      <c r="U47" s="27">
        <f t="shared" si="2"/>
        <v>0</v>
      </c>
    </row>
  </sheetData>
  <mergeCells count="74">
    <mergeCell ref="B15:D15"/>
    <mergeCell ref="O1:P1"/>
    <mergeCell ref="Q1:R1"/>
    <mergeCell ref="B3:D3"/>
    <mergeCell ref="B4:D4"/>
    <mergeCell ref="B5:D5"/>
    <mergeCell ref="B6:D6"/>
    <mergeCell ref="B7:D7"/>
    <mergeCell ref="B8:D8"/>
    <mergeCell ref="B9:D9"/>
    <mergeCell ref="B1:D2"/>
    <mergeCell ref="E1:F1"/>
    <mergeCell ref="G1:H1"/>
    <mergeCell ref="I1:J1"/>
    <mergeCell ref="K1:L1"/>
    <mergeCell ref="M1:N1"/>
    <mergeCell ref="B10:D10"/>
    <mergeCell ref="B11:D11"/>
    <mergeCell ref="B12:D12"/>
    <mergeCell ref="B13:D13"/>
    <mergeCell ref="B14:D14"/>
    <mergeCell ref="Q19:R19"/>
    <mergeCell ref="B21:D21"/>
    <mergeCell ref="B16:D16"/>
    <mergeCell ref="B17:D17"/>
    <mergeCell ref="B18:D18"/>
    <mergeCell ref="B19:D20"/>
    <mergeCell ref="E19:F19"/>
    <mergeCell ref="G19:H19"/>
    <mergeCell ref="B27:D27"/>
    <mergeCell ref="I19:J19"/>
    <mergeCell ref="K19:L19"/>
    <mergeCell ref="M19:N19"/>
    <mergeCell ref="O19:P19"/>
    <mergeCell ref="B22:D22"/>
    <mergeCell ref="B23:D23"/>
    <mergeCell ref="B24:D24"/>
    <mergeCell ref="B25:D25"/>
    <mergeCell ref="B26:D26"/>
    <mergeCell ref="O31:P31"/>
    <mergeCell ref="Q31:R31"/>
    <mergeCell ref="B33:D33"/>
    <mergeCell ref="B28:D28"/>
    <mergeCell ref="B29:D29"/>
    <mergeCell ref="B30:D30"/>
    <mergeCell ref="B31:D32"/>
    <mergeCell ref="E31:F31"/>
    <mergeCell ref="G31:H31"/>
    <mergeCell ref="B40:D40"/>
    <mergeCell ref="B41:D41"/>
    <mergeCell ref="I31:J31"/>
    <mergeCell ref="K31:L31"/>
    <mergeCell ref="M31:N31"/>
    <mergeCell ref="B45:D45"/>
    <mergeCell ref="B46:D46"/>
    <mergeCell ref="B47:D47"/>
    <mergeCell ref="B42:D43"/>
    <mergeCell ref="E42:F42"/>
    <mergeCell ref="S1:U1"/>
    <mergeCell ref="A5:A11"/>
    <mergeCell ref="O42:P42"/>
    <mergeCell ref="Q42:R42"/>
    <mergeCell ref="B44:D44"/>
    <mergeCell ref="G42:H42"/>
    <mergeCell ref="I42:J42"/>
    <mergeCell ref="K42:L42"/>
    <mergeCell ref="M42:N42"/>
    <mergeCell ref="B34:D34"/>
    <mergeCell ref="B35:D35"/>
    <mergeCell ref="B36:D36"/>
    <mergeCell ref="A37:A41"/>
    <mergeCell ref="B37:D37"/>
    <mergeCell ref="B38:D38"/>
    <mergeCell ref="B39:D39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2022-05-19T02:52:36Z</dcterms:modified>
</cp:coreProperties>
</file>