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運搬実績（入力フォーム）" sheetId="1" r:id="rId1"/>
    <sheet name="品目（※消去しないでください）" sheetId="2" r:id="rId2"/>
  </sheets>
  <definedNames>
    <definedName name="_xlnm.Print_Area" localSheetId="0">'運搬実績（入力フォーム）'!$A$1:$AA$38</definedName>
    <definedName name="Excel_BuiltIn_Print_Area" localSheetId="0">'運搬実績（入力フォーム）'!$A$1:$AA$38</definedName>
  </definedNames>
  <calcPr fullCalcOnLoad="1"/>
</workbook>
</file>

<file path=xl/sharedStrings.xml><?xml version="1.0" encoding="utf-8"?>
<sst xmlns="http://schemas.openxmlformats.org/spreadsheetml/2006/main" count="864" uniqueCount="374">
  <si>
    <t>産業廃棄物（特別管理産業廃棄物）運搬実績報告書　別紙</t>
  </si>
  <si>
    <t>番号</t>
  </si>
  <si>
    <t>非表示</t>
  </si>
  <si>
    <t>1</t>
  </si>
  <si>
    <t>2</t>
  </si>
  <si>
    <t>3</t>
  </si>
  <si>
    <t>4</t>
  </si>
  <si>
    <t>5</t>
  </si>
  <si>
    <t>6</t>
  </si>
  <si>
    <t>7</t>
  </si>
  <si>
    <t>8</t>
  </si>
  <si>
    <t>9</t>
  </si>
  <si>
    <t>10</t>
  </si>
  <si>
    <t>11</t>
  </si>
  <si>
    <t>12</t>
  </si>
  <si>
    <t>13</t>
  </si>
  <si>
    <t>14</t>
  </si>
  <si>
    <t>15</t>
  </si>
  <si>
    <t>16</t>
  </si>
  <si>
    <t>17</t>
  </si>
  <si>
    <t>18</t>
  </si>
  <si>
    <t>19</t>
  </si>
  <si>
    <t>20</t>
  </si>
  <si>
    <t>21</t>
  </si>
  <si>
    <t>22</t>
  </si>
  <si>
    <t>1-1</t>
  </si>
  <si>
    <t>項目</t>
  </si>
  <si>
    <t>処理業者</t>
  </si>
  <si>
    <t>実績有無</t>
  </si>
  <si>
    <t>産業廃棄物（特別管理産業廃棄物）の種類</t>
  </si>
  <si>
    <t>運搬量</t>
  </si>
  <si>
    <t>単位
（ｔ又は㎥）</t>
  </si>
  <si>
    <t>委託者（排出事業者又は収集運搬業者）</t>
  </si>
  <si>
    <t>引き渡した者（処分業者又は収集運搬業者）</t>
  </si>
  <si>
    <t>※再委託の場合　引き渡した者（収集運搬業者）</t>
  </si>
  <si>
    <t>整理番号</t>
  </si>
  <si>
    <t>報告番号</t>
  </si>
  <si>
    <t>報告許可CD</t>
  </si>
  <si>
    <t>許可番号</t>
  </si>
  <si>
    <t>氏名又は名称</t>
  </si>
  <si>
    <t>許可の種類</t>
  </si>
  <si>
    <t>分類コード</t>
  </si>
  <si>
    <t>名称</t>
  </si>
  <si>
    <t>住所又は所在地</t>
  </si>
  <si>
    <t>受託量</t>
  </si>
  <si>
    <t>引渡量</t>
  </si>
  <si>
    <t>実績</t>
  </si>
  <si>
    <t>合計</t>
  </si>
  <si>
    <t>―</t>
  </si>
  <si>
    <t>t</t>
  </si>
  <si>
    <t>コード</t>
  </si>
  <si>
    <t>集計単位</t>
  </si>
  <si>
    <t>収／特収</t>
  </si>
  <si>
    <t>大分類</t>
  </si>
  <si>
    <t>中分類</t>
  </si>
  <si>
    <t>小分類</t>
  </si>
  <si>
    <t>0100</t>
  </si>
  <si>
    <t>燃え殻</t>
  </si>
  <si>
    <t>収</t>
  </si>
  <si>
    <t>0110</t>
  </si>
  <si>
    <t>焼却灰</t>
  </si>
  <si>
    <t>0111</t>
  </si>
  <si>
    <t>石炭灰</t>
  </si>
  <si>
    <t>0112</t>
  </si>
  <si>
    <t>廃棄物の焼却灰</t>
  </si>
  <si>
    <t>0120</t>
  </si>
  <si>
    <t>廃カーボン・活性炭</t>
  </si>
  <si>
    <t>0200</t>
  </si>
  <si>
    <t>汚泥（泥状のもの）</t>
  </si>
  <si>
    <t>0210</t>
  </si>
  <si>
    <t>有機性汚泥</t>
  </si>
  <si>
    <t>0211</t>
  </si>
  <si>
    <t>下水汚泥</t>
  </si>
  <si>
    <t>0220</t>
  </si>
  <si>
    <t>無機性汚泥</t>
  </si>
  <si>
    <t>0221</t>
  </si>
  <si>
    <t>建設汚泥（残土を除く）</t>
  </si>
  <si>
    <t>0222</t>
  </si>
  <si>
    <t>上水汚泥</t>
  </si>
  <si>
    <t>0300</t>
  </si>
  <si>
    <t>廃油</t>
  </si>
  <si>
    <t>0310</t>
  </si>
  <si>
    <t>一般廃油</t>
  </si>
  <si>
    <t>0311</t>
  </si>
  <si>
    <t>鉱物性油</t>
  </si>
  <si>
    <t>0312</t>
  </si>
  <si>
    <t>動植物性油</t>
  </si>
  <si>
    <t>0320</t>
  </si>
  <si>
    <t>廃溶剤</t>
  </si>
  <si>
    <t>0330</t>
  </si>
  <si>
    <t>固形油</t>
  </si>
  <si>
    <t>0340</t>
  </si>
  <si>
    <t>油でい</t>
  </si>
  <si>
    <t>0400</t>
  </si>
  <si>
    <t>廃酸</t>
  </si>
  <si>
    <t>0401</t>
  </si>
  <si>
    <t>写真定着廃液</t>
  </si>
  <si>
    <t>0500</t>
  </si>
  <si>
    <t>廃アルカリ</t>
  </si>
  <si>
    <t>0501</t>
  </si>
  <si>
    <t>写真現像廃液</t>
  </si>
  <si>
    <t>0600</t>
  </si>
  <si>
    <t>廃プラスチック類</t>
  </si>
  <si>
    <t>0601</t>
  </si>
  <si>
    <t>廃タイヤ</t>
  </si>
  <si>
    <t>0602</t>
  </si>
  <si>
    <t>自動車用プラスチックバンパー</t>
  </si>
  <si>
    <t>0603</t>
  </si>
  <si>
    <t>廃農業用ビニール</t>
  </si>
  <si>
    <t>0604</t>
  </si>
  <si>
    <t>プラスチック製廃容器包装</t>
  </si>
  <si>
    <t>0605</t>
  </si>
  <si>
    <t>発泡スチロール</t>
  </si>
  <si>
    <t>0606</t>
  </si>
  <si>
    <t>発泡ウレタン</t>
  </si>
  <si>
    <t>0607</t>
  </si>
  <si>
    <t>発泡ポリスチレン</t>
  </si>
  <si>
    <t>0608</t>
  </si>
  <si>
    <t>塩化ビニル製建設資材</t>
  </si>
  <si>
    <t>0700</t>
  </si>
  <si>
    <t>紙くず</t>
  </si>
  <si>
    <t>0710</t>
  </si>
  <si>
    <t>建設工事の紙くず</t>
  </si>
  <si>
    <t>0711</t>
  </si>
  <si>
    <t>ダンボール</t>
  </si>
  <si>
    <t>0800</t>
  </si>
  <si>
    <t>木くず</t>
  </si>
  <si>
    <t>0810</t>
  </si>
  <si>
    <t>建設工事の木くず</t>
  </si>
  <si>
    <t>0811</t>
  </si>
  <si>
    <t>伐採材・伐根材</t>
  </si>
  <si>
    <t>0900</t>
  </si>
  <si>
    <t>繊維くず（天然繊維くず）</t>
  </si>
  <si>
    <t>0910</t>
  </si>
  <si>
    <t>建設工事の繊維くず</t>
  </si>
  <si>
    <t>1000</t>
  </si>
  <si>
    <t>動・植物性残渣</t>
  </si>
  <si>
    <t>4000</t>
  </si>
  <si>
    <t>動物系固形不要物</t>
  </si>
  <si>
    <t>1100</t>
  </si>
  <si>
    <t>ゴムくず（天然ゴムくず）</t>
  </si>
  <si>
    <t>1200</t>
  </si>
  <si>
    <t>金属くず</t>
  </si>
  <si>
    <t>1210</t>
  </si>
  <si>
    <t>鉄くず</t>
  </si>
  <si>
    <t>1220</t>
  </si>
  <si>
    <t>非鉄金属くず</t>
  </si>
  <si>
    <t>1221</t>
  </si>
  <si>
    <t>鉛製の管又は板</t>
  </si>
  <si>
    <t>1222</t>
  </si>
  <si>
    <t>電線くず</t>
  </si>
  <si>
    <t>1300</t>
  </si>
  <si>
    <t>ガラスくず・コンクリートくず及び陶磁器くず</t>
  </si>
  <si>
    <t>1310</t>
  </si>
  <si>
    <t>ガラスくず</t>
  </si>
  <si>
    <t>1311</t>
  </si>
  <si>
    <t>カレット</t>
  </si>
  <si>
    <t>1312</t>
  </si>
  <si>
    <t>廃ブラウン管（側面部）</t>
  </si>
  <si>
    <t>1313</t>
  </si>
  <si>
    <t>ガラス製廃容器包装</t>
  </si>
  <si>
    <t>1314</t>
  </si>
  <si>
    <t>ロックウール</t>
  </si>
  <si>
    <t>1315</t>
  </si>
  <si>
    <t>石綿（非飛散製）</t>
  </si>
  <si>
    <t>1316</t>
  </si>
  <si>
    <t>グラスウール</t>
  </si>
  <si>
    <t>1317</t>
  </si>
  <si>
    <t>岩綿吸音版</t>
  </si>
  <si>
    <t>1320</t>
  </si>
  <si>
    <t>陶磁器くず</t>
  </si>
  <si>
    <t>1321</t>
  </si>
  <si>
    <t>コンクリートくず</t>
  </si>
  <si>
    <t>1322</t>
  </si>
  <si>
    <t>石膏ボード</t>
  </si>
  <si>
    <t>1323</t>
  </si>
  <si>
    <t>ＡＬＣ（軽量気泡コンクリート）</t>
  </si>
  <si>
    <t>1400</t>
  </si>
  <si>
    <t>鉱さい</t>
  </si>
  <si>
    <t>1401</t>
  </si>
  <si>
    <t>スラグ</t>
  </si>
  <si>
    <t>1500</t>
  </si>
  <si>
    <t>がれき類（工作物の新築、改築又は除去に伴って生じた不要物）</t>
  </si>
  <si>
    <t>1501</t>
  </si>
  <si>
    <t>コンクリート破片</t>
  </si>
  <si>
    <t>1502</t>
  </si>
  <si>
    <t>アスファルト・コンクリート破片</t>
  </si>
  <si>
    <t>1600</t>
  </si>
  <si>
    <t>動物のふん尿（畜産農業から排出されたもの）</t>
  </si>
  <si>
    <t>1700</t>
  </si>
  <si>
    <t>動物の死体（畜産農業から排出されたもの）</t>
  </si>
  <si>
    <t>1800</t>
  </si>
  <si>
    <t>ばいじん（工場の排ガスを処理して得られるばいじん）</t>
  </si>
  <si>
    <t>1900</t>
  </si>
  <si>
    <t>処分するために処理したもの（１３号廃棄物）</t>
  </si>
  <si>
    <t>2000</t>
  </si>
  <si>
    <t>建設混合廃棄物</t>
  </si>
  <si>
    <t>2010</t>
  </si>
  <si>
    <t>安定型建設混合廃棄物</t>
  </si>
  <si>
    <t>2020</t>
  </si>
  <si>
    <t>管理型建設混合廃棄物</t>
  </si>
  <si>
    <t>2021</t>
  </si>
  <si>
    <t>新築系混合廃棄物</t>
  </si>
  <si>
    <t>2022</t>
  </si>
  <si>
    <t>解体系混合廃棄物</t>
  </si>
  <si>
    <t>2100</t>
  </si>
  <si>
    <t>安定型混合廃棄物</t>
  </si>
  <si>
    <t>2200</t>
  </si>
  <si>
    <t>管理型混合廃棄物</t>
  </si>
  <si>
    <t>2300</t>
  </si>
  <si>
    <t>シュレッダーダスト</t>
  </si>
  <si>
    <t>石綿含有産業廃棄物</t>
  </si>
  <si>
    <t>2410</t>
  </si>
  <si>
    <t>石綿含有産業廃棄物　建設混合廃棄物</t>
  </si>
  <si>
    <t>2420</t>
  </si>
  <si>
    <t>石綿含有産業廃棄物　ガラスくず・コンクリートくず及び陶磁器くず</t>
  </si>
  <si>
    <t>2430</t>
  </si>
  <si>
    <t>石綿含有産業廃棄物　廃プラスチック類</t>
  </si>
  <si>
    <t>2440</t>
  </si>
  <si>
    <t>石綿含有産業廃棄物　がれき類（工作物の新築、改築又は除去に伴って生じた不要物）</t>
  </si>
  <si>
    <t>2450</t>
  </si>
  <si>
    <t>石綿含有産業廃棄物　紙くず</t>
  </si>
  <si>
    <t>2460</t>
  </si>
  <si>
    <t>石綿含有産業廃棄物　木くず</t>
  </si>
  <si>
    <t>2470</t>
  </si>
  <si>
    <t>石綿含有産業廃棄物　繊維くず（天然繊維くず）</t>
  </si>
  <si>
    <t>水銀使用製品産業廃棄物</t>
  </si>
  <si>
    <t>2501</t>
  </si>
  <si>
    <t>水銀使用製品産業廃棄物　電池類</t>
  </si>
  <si>
    <t>電池類</t>
  </si>
  <si>
    <t>2520</t>
  </si>
  <si>
    <t>水銀使用製品産業廃棄物　照明機器</t>
  </si>
  <si>
    <t>照明機器</t>
  </si>
  <si>
    <t>2521</t>
  </si>
  <si>
    <t>水銀使用製品産業廃棄物　ＨＩＤランプ</t>
  </si>
  <si>
    <t>ＨＩＤランプ</t>
  </si>
  <si>
    <t>2522</t>
  </si>
  <si>
    <t>水銀使用製品産業廃棄物　蛍光灯</t>
  </si>
  <si>
    <t>蛍光灯</t>
  </si>
  <si>
    <t>2530</t>
  </si>
  <si>
    <t>水銀使用製品産業廃棄物　医薬品等</t>
  </si>
  <si>
    <t>医薬品等</t>
  </si>
  <si>
    <t>2531</t>
  </si>
  <si>
    <t>水銀使用製品産業廃棄物　農薬</t>
  </si>
  <si>
    <t>農薬</t>
  </si>
  <si>
    <t>2532</t>
  </si>
  <si>
    <t>水銀使用製品産業廃棄物　医薬品</t>
  </si>
  <si>
    <t>医薬品</t>
  </si>
  <si>
    <t>2540</t>
  </si>
  <si>
    <t>水銀使用製品産業廃棄物　電池類、照明機器、医薬品等、水銀回収義務付け製品以外の製品</t>
  </si>
  <si>
    <t>電池類、照明機器、医薬品等、水銀回収義務付け製品以外の製品</t>
  </si>
  <si>
    <t>2550</t>
  </si>
  <si>
    <t>水銀使用製品産業廃棄物　水銀回収義務付け製品（計測器以外）</t>
  </si>
  <si>
    <t>水銀回収義務付け製品（計測器以外）</t>
  </si>
  <si>
    <t>2551</t>
  </si>
  <si>
    <t>水銀使用製品産業廃棄物　スイッチ及びリレー</t>
  </si>
  <si>
    <t>スイッチ及びリレー</t>
  </si>
  <si>
    <t>2560</t>
  </si>
  <si>
    <t>水銀使用製品産業廃棄物　水銀回収義務付け製品（計測器）</t>
  </si>
  <si>
    <t>水銀回収義務付け製品（計測器）</t>
  </si>
  <si>
    <t>2561</t>
  </si>
  <si>
    <t>水銀使用製品産業廃棄物　水銀体温計</t>
  </si>
  <si>
    <t>水銀体温計</t>
  </si>
  <si>
    <t>2562</t>
  </si>
  <si>
    <t>水銀使用製品産業廃棄物　水銀式血圧計</t>
  </si>
  <si>
    <t>水銀式血圧計</t>
  </si>
  <si>
    <t>水銀含有ばいじん等</t>
  </si>
  <si>
    <t>2610</t>
  </si>
  <si>
    <t>水銀含有ばいじん等　ばいじん</t>
  </si>
  <si>
    <t>ばいじん</t>
  </si>
  <si>
    <t>2620</t>
  </si>
  <si>
    <t>水銀含有ばいじん等　燃え殻</t>
  </si>
  <si>
    <t>2630</t>
  </si>
  <si>
    <t>水銀含有ばいじん等　汚泥</t>
  </si>
  <si>
    <t>汚泥</t>
  </si>
  <si>
    <t>2640</t>
  </si>
  <si>
    <t>水銀含有ばいじん等　廃酸</t>
  </si>
  <si>
    <t>2650</t>
  </si>
  <si>
    <t>水銀含有ばいじん等　廃アルカリ</t>
  </si>
  <si>
    <t>2660</t>
  </si>
  <si>
    <t>水銀含有ばいじん等　鉱さい</t>
  </si>
  <si>
    <t>3000</t>
  </si>
  <si>
    <t>廃自動車</t>
  </si>
  <si>
    <t>3010</t>
  </si>
  <si>
    <t>廃二輪車</t>
  </si>
  <si>
    <t>3011</t>
  </si>
  <si>
    <t>バイク</t>
  </si>
  <si>
    <t>3012</t>
  </si>
  <si>
    <t>自転車</t>
  </si>
  <si>
    <t>3100</t>
  </si>
  <si>
    <t>廃電気機械器具</t>
  </si>
  <si>
    <t>3101</t>
  </si>
  <si>
    <t>廃パチンコ機及び廃パチスロ機</t>
  </si>
  <si>
    <t>3102</t>
  </si>
  <si>
    <t>プリント配線板</t>
  </si>
  <si>
    <t>3103</t>
  </si>
  <si>
    <t>テレビジョン受信機</t>
  </si>
  <si>
    <t>3104</t>
  </si>
  <si>
    <t>エアーコンディショナー</t>
  </si>
  <si>
    <t>3105</t>
  </si>
  <si>
    <t>冷蔵庫</t>
  </si>
  <si>
    <t>3106</t>
  </si>
  <si>
    <t>洗濯機</t>
  </si>
  <si>
    <t>3107</t>
  </si>
  <si>
    <t>電子レンジ</t>
  </si>
  <si>
    <t>3108</t>
  </si>
  <si>
    <t>パーソナルコンピュータ</t>
  </si>
  <si>
    <t>3109</t>
  </si>
  <si>
    <t>電話機</t>
  </si>
  <si>
    <t>3110</t>
  </si>
  <si>
    <t>自動販売機</t>
  </si>
  <si>
    <r>
      <rPr>
        <strike/>
        <sz val="11"/>
        <color indexed="8"/>
        <rFont val="ＭＳ Ｐゴシック"/>
        <family val="3"/>
      </rPr>
      <t>蛍光灯</t>
    </r>
    <r>
      <rPr>
        <sz val="11"/>
        <color indexed="8"/>
        <rFont val="ＭＳ Ｐゴシック"/>
        <family val="3"/>
      </rPr>
      <t>※（水銀使用製品産業廃棄物に移動）</t>
    </r>
  </si>
  <si>
    <t>3112</t>
  </si>
  <si>
    <t>冷凍庫</t>
  </si>
  <si>
    <t>医療用計測器類</t>
  </si>
  <si>
    <r>
      <rPr>
        <strike/>
        <sz val="11"/>
        <color indexed="8"/>
        <rFont val="ＭＳ Ｐゴシック"/>
        <family val="3"/>
      </rPr>
      <t>水銀体温計</t>
    </r>
    <r>
      <rPr>
        <sz val="11"/>
        <color indexed="8"/>
        <rFont val="ＭＳ Ｐゴシック"/>
        <family val="3"/>
      </rPr>
      <t>※（水銀使用製品産業廃棄物に移動）</t>
    </r>
  </si>
  <si>
    <r>
      <rPr>
        <strike/>
        <sz val="11"/>
        <color indexed="8"/>
        <rFont val="ＭＳ Ｐゴシック"/>
        <family val="3"/>
      </rPr>
      <t>水銀血圧計</t>
    </r>
    <r>
      <rPr>
        <sz val="11"/>
        <color indexed="8"/>
        <rFont val="ＭＳ Ｐゴシック"/>
        <family val="3"/>
      </rPr>
      <t>※（水銀使用製品産業廃棄物に移動）</t>
    </r>
  </si>
  <si>
    <t>3500</t>
  </si>
  <si>
    <t>廃電池類</t>
  </si>
  <si>
    <t>3510</t>
  </si>
  <si>
    <t>鉛蓄電池</t>
  </si>
  <si>
    <t>3520</t>
  </si>
  <si>
    <t>乾電池</t>
  </si>
  <si>
    <t>3600</t>
  </si>
  <si>
    <t>複合材</t>
  </si>
  <si>
    <t>7000</t>
  </si>
  <si>
    <t>燃えやすい廃油</t>
  </si>
  <si>
    <t>特収</t>
  </si>
  <si>
    <t>7010</t>
  </si>
  <si>
    <t>燃えやすい廃油（基準値を超える有害物質を含むもの）</t>
  </si>
  <si>
    <t>7100</t>
  </si>
  <si>
    <t>ｐｈ２．０以下の廃酸</t>
  </si>
  <si>
    <t>7110</t>
  </si>
  <si>
    <t>ｐｈ２．０以下の廃酸（基準値を超える有害物質を含むもの）</t>
  </si>
  <si>
    <t>ｐｈ２．１以下の廃酸</t>
  </si>
  <si>
    <t>7200</t>
  </si>
  <si>
    <t>ｐｈ１２．５以上の廃アルカリ</t>
  </si>
  <si>
    <t>7210</t>
  </si>
  <si>
    <t>ｐｈ１２．５以上の廃アルカリ（基準値を超える有害物質を含むもの）</t>
  </si>
  <si>
    <t>ｐｈ１２．６以上の廃アルカリ</t>
  </si>
  <si>
    <t>7300</t>
  </si>
  <si>
    <t>感染性廃棄物</t>
  </si>
  <si>
    <t>7400</t>
  </si>
  <si>
    <t>特定有害産業廃棄物</t>
  </si>
  <si>
    <t>7410</t>
  </si>
  <si>
    <t>廃ＰＣＢ等・ＰＣＢ汚染物・ＰＣＢ処理物</t>
  </si>
  <si>
    <t>7411</t>
  </si>
  <si>
    <t>廃ＰＣＢ</t>
  </si>
  <si>
    <t>7412</t>
  </si>
  <si>
    <t>ＰＣＢ汚染物</t>
  </si>
  <si>
    <t>7413</t>
  </si>
  <si>
    <t>ＰＣＢ処理物</t>
  </si>
  <si>
    <t>7440</t>
  </si>
  <si>
    <t>廃水銀等（処分するために処理したものを含む）</t>
  </si>
  <si>
    <t>7421</t>
  </si>
  <si>
    <t>廃石綿等（飛散性）</t>
  </si>
  <si>
    <t>7422</t>
  </si>
  <si>
    <t>指定下水汚泥</t>
  </si>
  <si>
    <t>7423</t>
  </si>
  <si>
    <t>鉱さい（基準値を超える有害物質を含むもの）</t>
  </si>
  <si>
    <t>7424</t>
  </si>
  <si>
    <t>燃え殻（基準値を超える有害物質を含むもの）</t>
  </si>
  <si>
    <t>7425</t>
  </si>
  <si>
    <t>廃油（基準値を超える有害物質を含むもの）</t>
  </si>
  <si>
    <t>7426</t>
  </si>
  <si>
    <t>汚泥（基準値を超える有害物質を含むもの）</t>
  </si>
  <si>
    <t>7427</t>
  </si>
  <si>
    <t>廃酸（基準値を超える有害物質を含むもの）</t>
  </si>
  <si>
    <t>7428</t>
  </si>
  <si>
    <t>廃アルカリ（基準値を超える有害物質を含むもの）</t>
  </si>
  <si>
    <t>7429</t>
  </si>
  <si>
    <t>ばいじん（基準値を超える有害物質を含むもの）</t>
  </si>
  <si>
    <t>7430</t>
  </si>
  <si>
    <t>処分するために処理したもの（基準値を超える有害物質を含むもの）</t>
  </si>
</sst>
</file>

<file path=xl/styles.xml><?xml version="1.0" encoding="utf-8"?>
<styleSheet xmlns="http://schemas.openxmlformats.org/spreadsheetml/2006/main">
  <numFmts count="3">
    <numFmt numFmtId="164" formatCode="General"/>
    <numFmt numFmtId="165" formatCode="@"/>
    <numFmt numFmtId="166" formatCode="General"/>
  </numFmts>
  <fonts count="17">
    <font>
      <sz val="11"/>
      <color indexed="8"/>
      <name val="ＭＳ Ｐゴシック"/>
      <family val="3"/>
    </font>
    <font>
      <sz val="10"/>
      <name val="Arial"/>
      <family val="0"/>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b/>
      <sz val="11"/>
      <name val="ＭＳ Ｐゴシック"/>
      <family val="3"/>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sz val="10"/>
      <name val="ＭＳ Ｐゴシック"/>
      <family val="3"/>
    </font>
    <font>
      <sz val="10.5"/>
      <color indexed="8"/>
      <name val="ＭＳ Ｐゴシック"/>
      <family val="3"/>
    </font>
    <font>
      <sz val="11"/>
      <name val="ＭＳ ゴシック"/>
      <family val="3"/>
    </font>
    <font>
      <strike/>
      <sz val="11"/>
      <color indexed="8"/>
      <name val="ＭＳ Ｐゴシック"/>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color indexed="63"/>
      </top>
      <bottom style="thin">
        <color indexed="8"/>
      </bottom>
    </border>
  </borders>
  <cellStyleXfs count="6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Protection="0">
      <alignment vertical="center"/>
    </xf>
    <xf numFmtId="164" fontId="0" fillId="3" borderId="0" applyNumberFormat="0" applyBorder="0" applyProtection="0">
      <alignment vertical="center"/>
    </xf>
    <xf numFmtId="164" fontId="0" fillId="3" borderId="0" applyNumberFormat="0" applyBorder="0" applyProtection="0">
      <alignment vertical="center"/>
    </xf>
    <xf numFmtId="164" fontId="0" fillId="4" borderId="0" applyNumberFormat="0" applyBorder="0" applyProtection="0">
      <alignment vertical="center"/>
    </xf>
    <xf numFmtId="164" fontId="0" fillId="2" borderId="0" applyNumberFormat="0" applyBorder="0" applyProtection="0">
      <alignment vertical="center"/>
    </xf>
    <xf numFmtId="164" fontId="0" fillId="3" borderId="0" applyNumberFormat="0" applyBorder="0" applyProtection="0">
      <alignment vertical="center"/>
    </xf>
    <xf numFmtId="164" fontId="0" fillId="4" borderId="0" applyNumberFormat="0" applyBorder="0" applyProtection="0">
      <alignment vertical="center"/>
    </xf>
    <xf numFmtId="164" fontId="0" fillId="5" borderId="0" applyNumberFormat="0" applyBorder="0" applyProtection="0">
      <alignment vertical="center"/>
    </xf>
    <xf numFmtId="164" fontId="0" fillId="6" borderId="0" applyNumberFormat="0" applyBorder="0" applyProtection="0">
      <alignment vertical="center"/>
    </xf>
    <xf numFmtId="164" fontId="0" fillId="5" borderId="0" applyNumberFormat="0" applyBorder="0" applyProtection="0">
      <alignment vertical="center"/>
    </xf>
    <xf numFmtId="164" fontId="0" fillId="4" borderId="0" applyNumberFormat="0" applyBorder="0" applyProtection="0">
      <alignment vertical="center"/>
    </xf>
    <xf numFmtId="164" fontId="0" fillId="7" borderId="0" applyNumberFormat="0" applyBorder="0" applyProtection="0">
      <alignment vertical="center"/>
    </xf>
    <xf numFmtId="164" fontId="2" fillId="8" borderId="0" applyNumberFormat="0" applyBorder="0" applyProtection="0">
      <alignment vertical="center"/>
    </xf>
    <xf numFmtId="164" fontId="2" fillId="9" borderId="0" applyNumberFormat="0" applyBorder="0" applyProtection="0">
      <alignment vertical="center"/>
    </xf>
    <xf numFmtId="164" fontId="2" fillId="5" borderId="0" applyNumberFormat="0" applyBorder="0" applyProtection="0">
      <alignment vertical="center"/>
    </xf>
    <xf numFmtId="164" fontId="2" fillId="5" borderId="0" applyNumberFormat="0" applyBorder="0" applyProtection="0">
      <alignment vertical="center"/>
    </xf>
    <xf numFmtId="164" fontId="2" fillId="8" borderId="0" applyNumberFormat="0" applyBorder="0" applyProtection="0">
      <alignment vertical="center"/>
    </xf>
    <xf numFmtId="164" fontId="2" fillId="7" borderId="0" applyNumberFormat="0" applyBorder="0" applyProtection="0">
      <alignment vertical="center"/>
    </xf>
    <xf numFmtId="164" fontId="3" fillId="10" borderId="0" applyNumberFormat="0" applyBorder="0" applyProtection="0">
      <alignment vertical="center"/>
    </xf>
    <xf numFmtId="164" fontId="2" fillId="11" borderId="0" applyNumberFormat="0" applyBorder="0" applyProtection="0">
      <alignment vertical="center"/>
    </xf>
    <xf numFmtId="164" fontId="2" fillId="12" borderId="0" applyNumberFormat="0" applyBorder="0" applyProtection="0">
      <alignment vertical="center"/>
    </xf>
    <xf numFmtId="164" fontId="2" fillId="13" borderId="0" applyNumberFormat="0" applyBorder="0" applyProtection="0">
      <alignment vertical="center"/>
    </xf>
    <xf numFmtId="164" fontId="2" fillId="11" borderId="0" applyNumberFormat="0" applyBorder="0" applyProtection="0">
      <alignment vertical="center"/>
    </xf>
    <xf numFmtId="164" fontId="2" fillId="14" borderId="0" applyNumberFormat="0" applyBorder="0" applyProtection="0">
      <alignment vertical="center"/>
    </xf>
    <xf numFmtId="164" fontId="2" fillId="9" borderId="0" applyNumberFormat="0" applyBorder="0" applyProtection="0">
      <alignment vertical="center"/>
    </xf>
    <xf numFmtId="164" fontId="4" fillId="0" borderId="0" applyNumberFormat="0" applyFill="0" applyBorder="0" applyProtection="0">
      <alignment vertical="center"/>
    </xf>
    <xf numFmtId="164" fontId="5" fillId="13" borderId="1" applyNumberFormat="0" applyProtection="0">
      <alignment vertical="center"/>
    </xf>
    <xf numFmtId="164" fontId="0" fillId="3" borderId="2" applyNumberFormat="0" applyProtection="0">
      <alignment vertical="center"/>
    </xf>
    <xf numFmtId="164" fontId="3" fillId="0" borderId="3" applyNumberFormat="0" applyFill="0" applyProtection="0">
      <alignment vertical="center"/>
    </xf>
    <xf numFmtId="164" fontId="3" fillId="7" borderId="4" applyNumberFormat="0" applyProtection="0">
      <alignment vertical="center"/>
    </xf>
    <xf numFmtId="164" fontId="6" fillId="15" borderId="5" applyNumberFormat="0" applyProtection="0">
      <alignment vertical="center"/>
    </xf>
    <xf numFmtId="164" fontId="3" fillId="16" borderId="0" applyNumberFormat="0" applyBorder="0" applyProtection="0">
      <alignment vertical="center"/>
    </xf>
    <xf numFmtId="164" fontId="3" fillId="0" borderId="0">
      <alignment vertical="center"/>
      <protection/>
    </xf>
    <xf numFmtId="164" fontId="3" fillId="6" borderId="0" applyNumberFormat="0" applyBorder="0" applyProtection="0">
      <alignment vertical="center"/>
    </xf>
    <xf numFmtId="164" fontId="7" fillId="0" borderId="6" applyNumberFormat="0" applyFill="0" applyProtection="0">
      <alignment vertical="center"/>
    </xf>
    <xf numFmtId="164" fontId="8" fillId="0" borderId="7" applyNumberFormat="0" applyFill="0" applyProtection="0">
      <alignment vertical="center"/>
    </xf>
    <xf numFmtId="164" fontId="6" fillId="0" borderId="8" applyNumberFormat="0" applyFill="0" applyProtection="0">
      <alignment vertical="center"/>
    </xf>
    <xf numFmtId="164" fontId="6" fillId="0" borderId="0" applyNumberFormat="0" applyFill="0" applyBorder="0" applyProtection="0">
      <alignment vertical="center"/>
    </xf>
    <xf numFmtId="164" fontId="6" fillId="15" borderId="4" applyNumberFormat="0" applyProtection="0">
      <alignment vertical="center"/>
    </xf>
    <xf numFmtId="164" fontId="9" fillId="0" borderId="0" applyNumberFormat="0" applyFill="0" applyBorder="0" applyProtection="0">
      <alignment vertical="center"/>
    </xf>
    <xf numFmtId="164" fontId="10" fillId="0" borderId="0" applyNumberFormat="0" applyFill="0" applyBorder="0" applyProtection="0">
      <alignment vertical="center"/>
    </xf>
    <xf numFmtId="164" fontId="11" fillId="0" borderId="9" applyNumberFormat="0" applyFill="0" applyProtection="0">
      <alignment vertical="center"/>
    </xf>
  </cellStyleXfs>
  <cellXfs count="79">
    <xf numFmtId="164" fontId="0" fillId="0" borderId="0" xfId="0" applyAlignment="1">
      <alignment vertical="center"/>
    </xf>
    <xf numFmtId="164" fontId="0" fillId="0" borderId="0" xfId="0" applyFont="1" applyAlignment="1">
      <alignment vertical="center"/>
    </xf>
    <xf numFmtId="165" fontId="0" fillId="0" borderId="0" xfId="0" applyNumberFormat="1" applyFont="1" applyAlignment="1">
      <alignment vertical="center"/>
    </xf>
    <xf numFmtId="164" fontId="0" fillId="0" borderId="0" xfId="0" applyFont="1" applyAlignment="1">
      <alignment horizontal="center" vertical="center"/>
    </xf>
    <xf numFmtId="164" fontId="12" fillId="0" borderId="0" xfId="0" applyFont="1" applyAlignment="1">
      <alignment vertical="center"/>
    </xf>
    <xf numFmtId="165" fontId="13" fillId="0" borderId="0" xfId="52" applyNumberFormat="1" applyFont="1" applyBorder="1" applyAlignment="1" applyProtection="1">
      <alignment vertical="center"/>
      <protection locked="0"/>
    </xf>
    <xf numFmtId="165" fontId="13" fillId="0" borderId="0" xfId="0" applyNumberFormat="1" applyFont="1" applyAlignment="1">
      <alignment vertical="center"/>
    </xf>
    <xf numFmtId="165" fontId="13" fillId="0" borderId="0" xfId="0" applyNumberFormat="1" applyFont="1" applyBorder="1" applyAlignment="1" applyProtection="1">
      <alignment vertical="center"/>
      <protection locked="0"/>
    </xf>
    <xf numFmtId="165" fontId="13" fillId="0" borderId="0" xfId="52" applyNumberFormat="1" applyFont="1" applyAlignment="1" applyProtection="1">
      <alignment horizontal="center" vertical="center"/>
      <protection locked="0"/>
    </xf>
    <xf numFmtId="165" fontId="13" fillId="0" borderId="0" xfId="52" applyNumberFormat="1" applyFont="1" applyAlignment="1" applyProtection="1">
      <alignment vertical="center"/>
      <protection locked="0"/>
    </xf>
    <xf numFmtId="165" fontId="13" fillId="0" borderId="0" xfId="52" applyNumberFormat="1" applyFont="1" applyProtection="1">
      <alignment vertical="center"/>
      <protection locked="0"/>
    </xf>
    <xf numFmtId="164" fontId="13" fillId="0" borderId="0" xfId="52" applyNumberFormat="1" applyFont="1" applyProtection="1">
      <alignment vertical="center"/>
      <protection locked="0"/>
    </xf>
    <xf numFmtId="165" fontId="13" fillId="0" borderId="0" xfId="52" applyNumberFormat="1" applyFont="1">
      <alignment vertical="center"/>
      <protection/>
    </xf>
    <xf numFmtId="165" fontId="13" fillId="0" borderId="10" xfId="0" applyNumberFormat="1" applyFont="1" applyBorder="1" applyAlignment="1">
      <alignment horizontal="center" vertical="center"/>
    </xf>
    <xf numFmtId="165" fontId="13" fillId="0" borderId="11" xfId="52" applyNumberFormat="1" applyFont="1" applyBorder="1" applyAlignment="1" applyProtection="1">
      <alignment horizontal="center" vertical="center"/>
      <protection locked="0"/>
    </xf>
    <xf numFmtId="165" fontId="13" fillId="0" borderId="12" xfId="52" applyNumberFormat="1" applyFont="1" applyBorder="1" applyAlignment="1" applyProtection="1">
      <alignment horizontal="center" vertical="center"/>
      <protection locked="0"/>
    </xf>
    <xf numFmtId="165" fontId="13" fillId="0" borderId="12" xfId="0" applyNumberFormat="1" applyFont="1" applyBorder="1" applyAlignment="1" applyProtection="1">
      <alignment horizontal="center" vertical="center"/>
      <protection locked="0"/>
    </xf>
    <xf numFmtId="165" fontId="13" fillId="0" borderId="10" xfId="0" applyNumberFormat="1" applyFont="1" applyBorder="1" applyAlignment="1" applyProtection="1">
      <alignment horizontal="center" vertical="center"/>
      <protection locked="0"/>
    </xf>
    <xf numFmtId="165" fontId="13" fillId="0" borderId="10" xfId="52" applyNumberFormat="1" applyFont="1" applyBorder="1" applyAlignment="1" applyProtection="1">
      <alignment horizontal="center" vertical="center"/>
      <protection locked="0"/>
    </xf>
    <xf numFmtId="165" fontId="13" fillId="0" borderId="0" xfId="52" applyNumberFormat="1" applyFont="1" applyBorder="1" applyAlignment="1">
      <alignment horizontal="center" vertical="center"/>
      <protection/>
    </xf>
    <xf numFmtId="165" fontId="13" fillId="17" borderId="11" xfId="52" applyNumberFormat="1" applyFont="1" applyFill="1" applyBorder="1" applyAlignment="1" applyProtection="1">
      <alignment horizontal="center" vertical="center"/>
      <protection locked="0"/>
    </xf>
    <xf numFmtId="165" fontId="13" fillId="17" borderId="12" xfId="52" applyNumberFormat="1" applyFont="1" applyFill="1" applyBorder="1" applyAlignment="1" applyProtection="1">
      <alignment horizontal="center" vertical="center"/>
      <protection locked="0"/>
    </xf>
    <xf numFmtId="165" fontId="13" fillId="17" borderId="12" xfId="0" applyNumberFormat="1" applyFont="1" applyFill="1" applyBorder="1" applyAlignment="1" applyProtection="1">
      <alignment horizontal="center" vertical="center"/>
      <protection locked="0"/>
    </xf>
    <xf numFmtId="165" fontId="13" fillId="18" borderId="12" xfId="52" applyNumberFormat="1" applyFont="1" applyFill="1" applyBorder="1" applyAlignment="1" applyProtection="1">
      <alignment horizontal="center" vertical="center"/>
      <protection locked="0"/>
    </xf>
    <xf numFmtId="165" fontId="13" fillId="18" borderId="12" xfId="0" applyNumberFormat="1" applyFont="1" applyFill="1" applyBorder="1" applyAlignment="1" applyProtection="1">
      <alignment horizontal="center" vertical="center"/>
      <protection locked="0"/>
    </xf>
    <xf numFmtId="165" fontId="13" fillId="19" borderId="12" xfId="52" applyNumberFormat="1" applyFont="1" applyFill="1" applyBorder="1" applyAlignment="1" applyProtection="1">
      <alignment horizontal="center" vertical="center"/>
      <protection locked="0"/>
    </xf>
    <xf numFmtId="165" fontId="13" fillId="0" borderId="10" xfId="0" applyNumberFormat="1" applyFont="1" applyFill="1" applyBorder="1" applyAlignment="1">
      <alignment horizontal="center" vertical="center"/>
    </xf>
    <xf numFmtId="165" fontId="13" fillId="0" borderId="13" xfId="52" applyNumberFormat="1" applyFont="1" applyFill="1" applyBorder="1" applyAlignment="1" applyProtection="1">
      <alignment horizontal="center" vertical="center"/>
      <protection locked="0"/>
    </xf>
    <xf numFmtId="165" fontId="13" fillId="0" borderId="14" xfId="52" applyNumberFormat="1" applyFont="1" applyFill="1" applyBorder="1" applyAlignment="1" applyProtection="1">
      <alignment horizontal="center" vertical="center"/>
      <protection locked="0"/>
    </xf>
    <xf numFmtId="165" fontId="13" fillId="0" borderId="15" xfId="0" applyNumberFormat="1" applyFont="1" applyFill="1" applyBorder="1" applyAlignment="1" applyProtection="1">
      <alignment vertical="center"/>
      <protection locked="0"/>
    </xf>
    <xf numFmtId="165" fontId="13" fillId="0" borderId="16" xfId="0" applyNumberFormat="1" applyFont="1" applyFill="1" applyBorder="1" applyAlignment="1" applyProtection="1">
      <alignment horizontal="center" vertical="center"/>
      <protection locked="0"/>
    </xf>
    <xf numFmtId="165" fontId="13" fillId="0" borderId="17" xfId="52" applyNumberFormat="1" applyFont="1" applyFill="1" applyBorder="1" applyAlignment="1" applyProtection="1">
      <alignment horizontal="center" vertical="center" wrapText="1"/>
      <protection locked="0"/>
    </xf>
    <xf numFmtId="165" fontId="13" fillId="0" borderId="18" xfId="52" applyNumberFormat="1" applyFont="1" applyFill="1" applyBorder="1" applyAlignment="1" applyProtection="1">
      <alignment horizontal="center" vertical="center" wrapText="1"/>
      <protection locked="0"/>
    </xf>
    <xf numFmtId="164" fontId="13" fillId="0" borderId="17" xfId="52" applyNumberFormat="1" applyFont="1" applyFill="1" applyBorder="1" applyAlignment="1" applyProtection="1">
      <alignment horizontal="center" vertical="center" wrapText="1"/>
      <protection locked="0"/>
    </xf>
    <xf numFmtId="165" fontId="13" fillId="0" borderId="16" xfId="52" applyNumberFormat="1" applyFont="1" applyFill="1" applyBorder="1" applyAlignment="1" applyProtection="1">
      <alignment horizontal="center" vertical="center"/>
      <protection locked="0"/>
    </xf>
    <xf numFmtId="165" fontId="13" fillId="0" borderId="0" xfId="52" applyNumberFormat="1" applyFont="1" applyFill="1" applyBorder="1" applyAlignment="1">
      <alignment horizontal="center" vertical="center"/>
      <protection/>
    </xf>
    <xf numFmtId="165" fontId="13" fillId="0" borderId="0" xfId="0" applyNumberFormat="1" applyFont="1" applyFill="1" applyAlignment="1">
      <alignment vertical="center"/>
    </xf>
    <xf numFmtId="164" fontId="13" fillId="0" borderId="19" xfId="52" applyNumberFormat="1" applyFont="1" applyFill="1" applyBorder="1" applyAlignment="1" applyProtection="1">
      <alignment horizontal="center" vertical="center" wrapText="1"/>
      <protection locked="0"/>
    </xf>
    <xf numFmtId="165" fontId="13" fillId="0" borderId="0" xfId="52" applyNumberFormat="1" applyFont="1" applyFill="1" applyBorder="1" applyAlignment="1">
      <alignment horizontal="center" vertical="center" wrapText="1"/>
      <protection/>
    </xf>
    <xf numFmtId="165" fontId="13" fillId="0" borderId="0" xfId="0" applyNumberFormat="1" applyFont="1" applyFill="1" applyAlignment="1">
      <alignment horizontal="center" vertical="center" wrapText="1"/>
    </xf>
    <xf numFmtId="164" fontId="13" fillId="0" borderId="11" xfId="0" applyNumberFormat="1" applyFont="1" applyBorder="1" applyAlignment="1">
      <alignment vertical="center"/>
    </xf>
    <xf numFmtId="164" fontId="13" fillId="0" borderId="12" xfId="0" applyNumberFormat="1" applyFont="1" applyBorder="1" applyAlignment="1">
      <alignment vertical="center"/>
    </xf>
    <xf numFmtId="165" fontId="13" fillId="0" borderId="12" xfId="0" applyNumberFormat="1" applyFont="1" applyBorder="1" applyAlignment="1">
      <alignment vertical="center"/>
    </xf>
    <xf numFmtId="164" fontId="13" fillId="0" borderId="12" xfId="0" applyNumberFormat="1" applyFont="1" applyBorder="1" applyAlignment="1">
      <alignment horizontal="center" vertical="center"/>
    </xf>
    <xf numFmtId="165" fontId="13" fillId="0" borderId="12" xfId="0" applyNumberFormat="1" applyFont="1" applyBorder="1" applyAlignment="1">
      <alignment horizontal="center" vertical="center"/>
    </xf>
    <xf numFmtId="164" fontId="13" fillId="0" borderId="20" xfId="0" applyNumberFormat="1" applyFont="1" applyBorder="1" applyAlignment="1">
      <alignment vertical="center"/>
    </xf>
    <xf numFmtId="165" fontId="13" fillId="0" borderId="21" xfId="0" applyNumberFormat="1" applyFont="1" applyBorder="1" applyAlignment="1">
      <alignment vertical="center"/>
    </xf>
    <xf numFmtId="164" fontId="14" fillId="0" borderId="0" xfId="0" applyFont="1" applyBorder="1" applyAlignment="1">
      <alignment/>
    </xf>
    <xf numFmtId="164" fontId="13" fillId="0" borderId="22" xfId="0" applyNumberFormat="1" applyFont="1" applyBorder="1" applyAlignment="1">
      <alignment vertical="center"/>
    </xf>
    <xf numFmtId="164" fontId="13" fillId="0" borderId="16" xfId="0" applyNumberFormat="1" applyFont="1" applyBorder="1" applyAlignment="1">
      <alignment vertical="center"/>
    </xf>
    <xf numFmtId="165" fontId="13" fillId="0" borderId="16" xfId="0" applyNumberFormat="1" applyFont="1" applyBorder="1" applyAlignment="1">
      <alignment vertical="center"/>
    </xf>
    <xf numFmtId="164" fontId="13" fillId="0" borderId="14" xfId="0" applyNumberFormat="1" applyFont="1" applyBorder="1" applyAlignment="1">
      <alignment horizontal="center" vertical="center"/>
    </xf>
    <xf numFmtId="165" fontId="13" fillId="0" borderId="16" xfId="0" applyNumberFormat="1" applyFont="1" applyBorder="1" applyAlignment="1">
      <alignment horizontal="center" vertical="center"/>
    </xf>
    <xf numFmtId="165" fontId="12" fillId="0" borderId="16" xfId="0" applyNumberFormat="1" applyFont="1" applyBorder="1" applyAlignment="1">
      <alignment vertical="center"/>
    </xf>
    <xf numFmtId="164" fontId="13" fillId="0" borderId="18" xfId="0" applyNumberFormat="1" applyFont="1" applyBorder="1" applyAlignment="1">
      <alignment vertical="center"/>
    </xf>
    <xf numFmtId="164" fontId="14" fillId="0" borderId="0" xfId="0" applyFont="1" applyAlignment="1">
      <alignment/>
    </xf>
    <xf numFmtId="164" fontId="13" fillId="0" borderId="18" xfId="0" applyNumberFormat="1" applyFont="1" applyBorder="1" applyAlignment="1">
      <alignment horizontal="center" vertical="center"/>
    </xf>
    <xf numFmtId="165" fontId="13" fillId="0" borderId="23" xfId="0" applyNumberFormat="1" applyFont="1" applyBorder="1" applyAlignment="1">
      <alignment vertical="center"/>
    </xf>
    <xf numFmtId="164" fontId="0" fillId="0" borderId="24" xfId="0" applyFont="1" applyBorder="1" applyAlignment="1">
      <alignment vertical="center"/>
    </xf>
    <xf numFmtId="164" fontId="0" fillId="0" borderId="16" xfId="0" applyFont="1" applyBorder="1" applyAlignment="1">
      <alignment vertical="center"/>
    </xf>
    <xf numFmtId="164" fontId="0" fillId="0" borderId="0" xfId="0" applyFont="1" applyBorder="1" applyAlignment="1">
      <alignment vertical="center"/>
    </xf>
    <xf numFmtId="164" fontId="0" fillId="0" borderId="0" xfId="0" applyFont="1" applyAlignment="1">
      <alignment/>
    </xf>
    <xf numFmtId="164" fontId="13" fillId="0" borderId="16" xfId="0" applyNumberFormat="1" applyFont="1" applyBorder="1" applyAlignment="1">
      <alignment horizontal="center" vertical="center"/>
    </xf>
    <xf numFmtId="164" fontId="0" fillId="0" borderId="10" xfId="0" applyFont="1" applyBorder="1" applyAlignment="1">
      <alignment horizontal="center" vertical="center"/>
    </xf>
    <xf numFmtId="164" fontId="0" fillId="0" borderId="10" xfId="0" applyFont="1" applyBorder="1" applyAlignment="1">
      <alignment vertical="center"/>
    </xf>
    <xf numFmtId="164" fontId="0" fillId="0" borderId="10" xfId="0" applyFont="1" applyBorder="1" applyAlignment="1">
      <alignment vertical="center"/>
    </xf>
    <xf numFmtId="164" fontId="0" fillId="0" borderId="0" xfId="0" applyNumberFormat="1" applyFont="1" applyAlignment="1">
      <alignment vertical="center"/>
    </xf>
    <xf numFmtId="164" fontId="0" fillId="17" borderId="10" xfId="0" applyNumberFormat="1" applyFont="1" applyFill="1" applyBorder="1" applyAlignment="1">
      <alignment vertical="center"/>
    </xf>
    <xf numFmtId="164" fontId="0" fillId="17" borderId="10" xfId="0" applyFont="1" applyFill="1" applyBorder="1" applyAlignment="1">
      <alignment vertical="center" wrapText="1"/>
    </xf>
    <xf numFmtId="164" fontId="0" fillId="17" borderId="10" xfId="0" applyFont="1" applyFill="1" applyBorder="1" applyAlignment="1">
      <alignment horizontal="center" vertical="center" wrapText="1"/>
    </xf>
    <xf numFmtId="165" fontId="15" fillId="0" borderId="10" xfId="0" applyNumberFormat="1" applyFont="1" applyBorder="1" applyAlignment="1">
      <alignment vertical="center"/>
    </xf>
    <xf numFmtId="164" fontId="0" fillId="0" borderId="10" xfId="0" applyFont="1" applyBorder="1" applyAlignment="1">
      <alignment vertical="center" wrapText="1"/>
    </xf>
    <xf numFmtId="165" fontId="15" fillId="0" borderId="25" xfId="0" applyNumberFormat="1" applyFont="1" applyBorder="1" applyAlignment="1">
      <alignment vertical="center"/>
    </xf>
    <xf numFmtId="164" fontId="0" fillId="0" borderId="10" xfId="0" applyFont="1" applyFill="1" applyBorder="1" applyAlignment="1">
      <alignment vertical="center" wrapText="1"/>
    </xf>
    <xf numFmtId="164" fontId="16" fillId="0" borderId="10" xfId="0" applyFont="1" applyBorder="1" applyAlignment="1">
      <alignment vertical="center" wrapText="1"/>
    </xf>
    <xf numFmtId="165" fontId="15" fillId="15" borderId="25" xfId="0" applyNumberFormat="1" applyFont="1" applyFill="1" applyBorder="1" applyAlignment="1">
      <alignment vertical="center"/>
    </xf>
    <xf numFmtId="164" fontId="0" fillId="15" borderId="10" xfId="0" applyFont="1" applyFill="1" applyBorder="1" applyAlignment="1">
      <alignment vertical="center" wrapText="1"/>
    </xf>
    <xf numFmtId="164" fontId="0" fillId="15" borderId="0" xfId="0" applyFont="1" applyFill="1" applyAlignment="1">
      <alignment vertical="center"/>
    </xf>
    <xf numFmtId="164" fontId="16" fillId="15" borderId="10" xfId="0" applyFont="1" applyFill="1" applyBorder="1" applyAlignment="1">
      <alignment vertical="center" wrapText="1"/>
    </xf>
  </cellXfs>
  <cellStyles count="48">
    <cellStyle name="Normal" xfId="0"/>
    <cellStyle name="Comma" xfId="15"/>
    <cellStyle name="Comma [0]" xfId="16"/>
    <cellStyle name="Currency" xfId="17"/>
    <cellStyle name="Currency [0]" xfId="18"/>
    <cellStyle name="Percent"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どちらでもない 1"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メモ 1" xfId="47"/>
    <cellStyle name="リンク セル" xfId="48"/>
    <cellStyle name="入力" xfId="49"/>
    <cellStyle name="出力" xfId="50"/>
    <cellStyle name="悪い 1" xfId="51"/>
    <cellStyle name="標準_Wi_DATA" xfId="52"/>
    <cellStyle name="良い 1" xfId="53"/>
    <cellStyle name="見出し 1" xfId="54"/>
    <cellStyle name="見出し 2" xfId="55"/>
    <cellStyle name="見出し 3" xfId="56"/>
    <cellStyle name="見出し 4" xfId="57"/>
    <cellStyle name="計算" xfId="58"/>
    <cellStyle name="説明文" xfId="59"/>
    <cellStyle name="警告文" xfId="60"/>
    <cellStyle name="集計"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72"/>
  <sheetViews>
    <sheetView tabSelected="1" view="pageBreakPreview" zoomScale="80" zoomScaleNormal="70" zoomScaleSheetLayoutView="80" workbookViewId="0" topLeftCell="A1">
      <selection activeCell="J7" sqref="J7"/>
    </sheetView>
  </sheetViews>
  <sheetFormatPr defaultColWidth="9.00390625" defaultRowHeight="13.5"/>
  <cols>
    <col min="1" max="1" width="8.75390625" style="1" customWidth="1"/>
    <col min="2" max="2" width="8.125" style="1" hidden="1" customWidth="1"/>
    <col min="3" max="3" width="8.00390625" style="1" hidden="1" customWidth="1"/>
    <col min="4" max="4" width="13.125" style="1" hidden="1" customWidth="1"/>
    <col min="5" max="5" width="8.75390625" style="2" customWidth="1"/>
    <col min="6" max="6" width="17.50390625" style="1" customWidth="1"/>
    <col min="7" max="7" width="1.25" style="3" hidden="1" customWidth="1"/>
    <col min="8" max="8" width="8.875" style="3" customWidth="1"/>
    <col min="9" max="9" width="8.875" style="4" customWidth="1"/>
    <col min="10" max="10" width="25.125" style="1" customWidth="1"/>
    <col min="11" max="12" width="8.75390625" style="1" customWidth="1"/>
    <col min="13" max="13" width="8.75390625" style="2" customWidth="1"/>
    <col min="14" max="15" width="17.50390625" style="1" customWidth="1"/>
    <col min="16" max="17" width="8.75390625" style="1" customWidth="1"/>
    <col min="18" max="18" width="8.75390625" style="2" customWidth="1"/>
    <col min="19" max="20" width="17.50390625" style="1" customWidth="1"/>
    <col min="21" max="22" width="8.75390625" style="1" customWidth="1"/>
    <col min="23" max="23" width="8.75390625" style="2" customWidth="1"/>
    <col min="24" max="25" width="17.50390625" style="1" customWidth="1"/>
    <col min="26" max="27" width="8.625" style="1" customWidth="1"/>
    <col min="28" max="28" width="8.00390625" style="1" customWidth="1"/>
    <col min="29" max="16384" width="9.00390625" style="1" customWidth="1"/>
  </cols>
  <sheetData>
    <row r="1" spans="1:28" s="6" customFormat="1" ht="12">
      <c r="A1" s="5" t="s">
        <v>0</v>
      </c>
      <c r="C1" s="5"/>
      <c r="D1" s="7"/>
      <c r="F1" s="7"/>
      <c r="G1" s="7"/>
      <c r="H1" s="8"/>
      <c r="I1" s="9"/>
      <c r="J1" s="10"/>
      <c r="K1" s="11"/>
      <c r="L1" s="10"/>
      <c r="M1" s="10"/>
      <c r="N1" s="10"/>
      <c r="O1" s="10"/>
      <c r="P1" s="11"/>
      <c r="Q1" s="10"/>
      <c r="R1" s="10"/>
      <c r="S1" s="10"/>
      <c r="T1" s="10"/>
      <c r="U1" s="11"/>
      <c r="V1" s="10"/>
      <c r="W1" s="10"/>
      <c r="X1" s="10"/>
      <c r="Y1" s="10"/>
      <c r="Z1" s="11"/>
      <c r="AA1" s="10"/>
      <c r="AB1" s="12"/>
    </row>
    <row r="2" spans="2:28" s="6" customFormat="1" ht="12">
      <c r="B2" s="5"/>
      <c r="C2" s="5"/>
      <c r="D2" s="7"/>
      <c r="E2" s="7"/>
      <c r="F2" s="7"/>
      <c r="G2" s="7"/>
      <c r="H2" s="8"/>
      <c r="I2" s="9"/>
      <c r="J2" s="10"/>
      <c r="K2" s="11"/>
      <c r="L2" s="10"/>
      <c r="M2" s="10"/>
      <c r="N2" s="10"/>
      <c r="O2" s="10"/>
      <c r="P2" s="11"/>
      <c r="Q2" s="10"/>
      <c r="R2" s="10"/>
      <c r="S2" s="10"/>
      <c r="T2" s="10"/>
      <c r="U2" s="11"/>
      <c r="V2" s="10"/>
      <c r="W2" s="10"/>
      <c r="X2" s="10"/>
      <c r="Y2" s="10"/>
      <c r="Z2" s="11"/>
      <c r="AA2" s="10"/>
      <c r="AB2" s="12"/>
    </row>
    <row r="3" spans="1:28" s="6" customFormat="1" ht="12">
      <c r="A3" s="13" t="s">
        <v>1</v>
      </c>
      <c r="B3" s="14" t="s">
        <v>2</v>
      </c>
      <c r="C3" s="15" t="s">
        <v>2</v>
      </c>
      <c r="D3" s="16" t="s">
        <v>2</v>
      </c>
      <c r="E3" s="17" t="s">
        <v>3</v>
      </c>
      <c r="F3" s="17" t="s">
        <v>4</v>
      </c>
      <c r="G3" s="18" t="s">
        <v>2</v>
      </c>
      <c r="H3" s="18" t="s">
        <v>5</v>
      </c>
      <c r="I3" s="18" t="s">
        <v>6</v>
      </c>
      <c r="J3" s="18" t="s">
        <v>7</v>
      </c>
      <c r="K3" s="18" t="s">
        <v>8</v>
      </c>
      <c r="L3" s="18" t="s">
        <v>9</v>
      </c>
      <c r="M3" s="17" t="s">
        <v>10</v>
      </c>
      <c r="N3" s="18" t="s">
        <v>11</v>
      </c>
      <c r="O3" s="17" t="s">
        <v>12</v>
      </c>
      <c r="P3" s="18" t="s">
        <v>13</v>
      </c>
      <c r="Q3" s="17" t="s">
        <v>14</v>
      </c>
      <c r="R3" s="18" t="s">
        <v>15</v>
      </c>
      <c r="S3" s="17" t="s">
        <v>16</v>
      </c>
      <c r="T3" s="18" t="s">
        <v>17</v>
      </c>
      <c r="U3" s="17" t="s">
        <v>18</v>
      </c>
      <c r="V3" s="18" t="s">
        <v>19</v>
      </c>
      <c r="W3" s="17" t="s">
        <v>20</v>
      </c>
      <c r="X3" s="18" t="s">
        <v>21</v>
      </c>
      <c r="Y3" s="17" t="s">
        <v>22</v>
      </c>
      <c r="Z3" s="18" t="s">
        <v>23</v>
      </c>
      <c r="AA3" s="17" t="s">
        <v>24</v>
      </c>
      <c r="AB3" s="19"/>
    </row>
    <row r="4" spans="1:28" s="6" customFormat="1" ht="12" hidden="1">
      <c r="A4" s="13" t="s">
        <v>2</v>
      </c>
      <c r="B4" s="20">
        <v>1</v>
      </c>
      <c r="C4" s="21" t="s">
        <v>25</v>
      </c>
      <c r="D4" s="22" t="s">
        <v>4</v>
      </c>
      <c r="E4" s="22" t="s">
        <v>5</v>
      </c>
      <c r="F4" s="22">
        <v>4</v>
      </c>
      <c r="G4" s="21" t="s">
        <v>7</v>
      </c>
      <c r="H4" s="21" t="s">
        <v>8</v>
      </c>
      <c r="I4" s="23"/>
      <c r="J4" s="21" t="s">
        <v>9</v>
      </c>
      <c r="K4" s="21">
        <v>8</v>
      </c>
      <c r="L4" s="21" t="s">
        <v>11</v>
      </c>
      <c r="M4" s="24"/>
      <c r="N4" s="21" t="s">
        <v>12</v>
      </c>
      <c r="O4" s="21" t="s">
        <v>13</v>
      </c>
      <c r="P4" s="23"/>
      <c r="Q4" s="23"/>
      <c r="R4" s="21" t="s">
        <v>14</v>
      </c>
      <c r="S4" s="21" t="s">
        <v>15</v>
      </c>
      <c r="T4" s="21" t="s">
        <v>16</v>
      </c>
      <c r="U4" s="25" t="s">
        <v>17</v>
      </c>
      <c r="V4" s="25" t="s">
        <v>18</v>
      </c>
      <c r="W4" s="21" t="s">
        <v>19</v>
      </c>
      <c r="X4" s="21" t="s">
        <v>20</v>
      </c>
      <c r="Y4" s="21" t="s">
        <v>21</v>
      </c>
      <c r="Z4" s="25" t="s">
        <v>22</v>
      </c>
      <c r="AA4" s="25" t="s">
        <v>23</v>
      </c>
      <c r="AB4" s="19"/>
    </row>
    <row r="5" spans="1:28" s="36" customFormat="1" ht="13.5" customHeight="1">
      <c r="A5" s="26" t="s">
        <v>26</v>
      </c>
      <c r="B5" s="27"/>
      <c r="C5" s="28"/>
      <c r="D5" s="29"/>
      <c r="E5" s="30" t="s">
        <v>27</v>
      </c>
      <c r="F5" s="30"/>
      <c r="G5" s="28"/>
      <c r="H5" s="31" t="s">
        <v>28</v>
      </c>
      <c r="I5" s="32" t="s">
        <v>29</v>
      </c>
      <c r="J5" s="32"/>
      <c r="K5" s="33" t="s">
        <v>30</v>
      </c>
      <c r="L5" s="31" t="s">
        <v>31</v>
      </c>
      <c r="M5" s="34" t="s">
        <v>32</v>
      </c>
      <c r="N5" s="34"/>
      <c r="O5" s="34"/>
      <c r="P5" s="34"/>
      <c r="Q5" s="34"/>
      <c r="R5" s="34" t="s">
        <v>33</v>
      </c>
      <c r="S5" s="34"/>
      <c r="T5" s="34"/>
      <c r="U5" s="34"/>
      <c r="V5" s="34"/>
      <c r="W5" s="34" t="s">
        <v>34</v>
      </c>
      <c r="X5" s="34"/>
      <c r="Y5" s="34"/>
      <c r="Z5" s="34"/>
      <c r="AA5" s="34"/>
      <c r="AB5" s="35"/>
    </row>
    <row r="6" spans="1:28" s="39" customFormat="1" ht="30" customHeight="1">
      <c r="A6" s="26"/>
      <c r="B6" s="37" t="s">
        <v>35</v>
      </c>
      <c r="C6" s="33" t="s">
        <v>36</v>
      </c>
      <c r="D6" s="31" t="s">
        <v>37</v>
      </c>
      <c r="E6" s="31" t="s">
        <v>38</v>
      </c>
      <c r="F6" s="31" t="s">
        <v>39</v>
      </c>
      <c r="G6" s="31" t="s">
        <v>40</v>
      </c>
      <c r="H6" s="31"/>
      <c r="I6" s="31" t="s">
        <v>41</v>
      </c>
      <c r="J6" s="31" t="s">
        <v>42</v>
      </c>
      <c r="K6" s="33"/>
      <c r="L6" s="31"/>
      <c r="M6" s="31" t="s">
        <v>38</v>
      </c>
      <c r="N6" s="31" t="s">
        <v>39</v>
      </c>
      <c r="O6" s="31" t="s">
        <v>43</v>
      </c>
      <c r="P6" s="33" t="s">
        <v>44</v>
      </c>
      <c r="Q6" s="31" t="s">
        <v>31</v>
      </c>
      <c r="R6" s="31" t="s">
        <v>38</v>
      </c>
      <c r="S6" s="31" t="s">
        <v>39</v>
      </c>
      <c r="T6" s="31" t="s">
        <v>43</v>
      </c>
      <c r="U6" s="33" t="s">
        <v>45</v>
      </c>
      <c r="V6" s="31" t="s">
        <v>31</v>
      </c>
      <c r="W6" s="31" t="s">
        <v>38</v>
      </c>
      <c r="X6" s="31" t="s">
        <v>39</v>
      </c>
      <c r="Y6" s="31" t="s">
        <v>43</v>
      </c>
      <c r="Z6" s="33" t="s">
        <v>45</v>
      </c>
      <c r="AA6" s="31" t="s">
        <v>31</v>
      </c>
      <c r="AB6" s="38"/>
    </row>
    <row r="7" spans="1:29" s="6" customFormat="1" ht="12.75">
      <c r="A7" s="13" t="s">
        <v>46</v>
      </c>
      <c r="B7" s="40"/>
      <c r="C7" s="41"/>
      <c r="D7" s="42"/>
      <c r="E7" s="42"/>
      <c r="F7" s="42"/>
      <c r="G7" s="43" t="e">
        <f>VLOOKUP(I7,'品目（※消去しないでください）'!$A$2:$C$133,3,FALSE)</f>
        <v>#N/A</v>
      </c>
      <c r="H7" s="44"/>
      <c r="I7" s="42"/>
      <c r="J7" s="45" t="e">
        <f>VLOOKUP(I7,'品目（※消去しないでください）'!$A$2:$B$154,2,FALSE)</f>
        <v>#N/A</v>
      </c>
      <c r="K7" s="41"/>
      <c r="L7" s="42"/>
      <c r="M7" s="42"/>
      <c r="N7" s="42"/>
      <c r="O7" s="42"/>
      <c r="P7" s="41"/>
      <c r="Q7" s="42"/>
      <c r="R7" s="42"/>
      <c r="S7" s="42"/>
      <c r="T7" s="42"/>
      <c r="U7" s="41"/>
      <c r="V7" s="42"/>
      <c r="W7" s="42"/>
      <c r="X7" s="42"/>
      <c r="Y7" s="42"/>
      <c r="Z7" s="41"/>
      <c r="AA7" s="42"/>
      <c r="AB7" s="46"/>
      <c r="AC7" s="47"/>
    </row>
    <row r="8" spans="1:29" s="6" customFormat="1" ht="12.75">
      <c r="A8" s="13"/>
      <c r="B8" s="48"/>
      <c r="C8" s="49"/>
      <c r="D8" s="50"/>
      <c r="E8" s="50"/>
      <c r="F8" s="50"/>
      <c r="G8" s="51" t="e">
        <f>VLOOKUP(I8,'品目（※消去しないでください）'!$A$2:$C$133,3,FALSE)</f>
        <v>#N/A</v>
      </c>
      <c r="H8" s="52"/>
      <c r="I8" s="53"/>
      <c r="J8" s="54" t="e">
        <f>VLOOKUP(I8,'品目（※消去しないでください）'!$A$2:$B$154,2,FALSE)</f>
        <v>#N/A</v>
      </c>
      <c r="K8" s="49"/>
      <c r="L8" s="50"/>
      <c r="M8" s="50"/>
      <c r="N8" s="50"/>
      <c r="O8" s="50"/>
      <c r="P8" s="49"/>
      <c r="Q8" s="50"/>
      <c r="R8" s="50"/>
      <c r="S8" s="50"/>
      <c r="T8" s="50"/>
      <c r="U8" s="49"/>
      <c r="V8" s="50"/>
      <c r="W8" s="50"/>
      <c r="X8" s="50"/>
      <c r="Y8" s="50"/>
      <c r="Z8" s="49"/>
      <c r="AA8" s="50"/>
      <c r="AB8" s="46"/>
      <c r="AC8" s="55"/>
    </row>
    <row r="9" spans="1:29" s="6" customFormat="1" ht="12.75">
      <c r="A9" s="13"/>
      <c r="B9" s="48"/>
      <c r="C9" s="49"/>
      <c r="D9" s="50"/>
      <c r="E9" s="50"/>
      <c r="F9" s="50"/>
      <c r="G9" s="56" t="e">
        <f>VLOOKUP(I9,'品目（※消去しないでください）'!$A$2:$C$133,3,FALSE)</f>
        <v>#N/A</v>
      </c>
      <c r="H9" s="52"/>
      <c r="I9" s="57"/>
      <c r="J9" s="54" t="e">
        <f>VLOOKUP(I9,'品目（※消去しないでください）'!$A$2:$B$154,2,FALSE)</f>
        <v>#N/A</v>
      </c>
      <c r="K9" s="49"/>
      <c r="L9" s="50"/>
      <c r="M9" s="50"/>
      <c r="N9" s="50"/>
      <c r="O9" s="50"/>
      <c r="P9" s="49"/>
      <c r="Q9" s="50"/>
      <c r="R9" s="50"/>
      <c r="S9" s="50"/>
      <c r="T9" s="50"/>
      <c r="U9" s="49"/>
      <c r="V9" s="50"/>
      <c r="W9" s="50"/>
      <c r="X9" s="50"/>
      <c r="Y9" s="50"/>
      <c r="Z9" s="49"/>
      <c r="AA9" s="50"/>
      <c r="AB9" s="46"/>
      <c r="AC9" s="55"/>
    </row>
    <row r="10" spans="1:29" s="6" customFormat="1" ht="12.75">
      <c r="A10" s="13"/>
      <c r="B10" s="48"/>
      <c r="C10" s="49"/>
      <c r="D10" s="50"/>
      <c r="E10" s="50"/>
      <c r="F10" s="50"/>
      <c r="G10" s="56" t="e">
        <f>VLOOKUP(I10,'品目（※消去しないでください）'!$A$2:$C$133,3,FALSE)</f>
        <v>#N/A</v>
      </c>
      <c r="H10" s="52"/>
      <c r="I10" s="57"/>
      <c r="J10" s="54" t="e">
        <f>VLOOKUP(I10,'品目（※消去しないでください）'!$A$2:$B$154,2,FALSE)</f>
        <v>#N/A</v>
      </c>
      <c r="K10" s="49"/>
      <c r="L10" s="50"/>
      <c r="M10" s="50"/>
      <c r="N10" s="50"/>
      <c r="O10" s="50"/>
      <c r="P10" s="49"/>
      <c r="Q10" s="50"/>
      <c r="R10" s="50"/>
      <c r="S10" s="50"/>
      <c r="T10" s="50"/>
      <c r="U10" s="49"/>
      <c r="V10" s="50"/>
      <c r="W10" s="50"/>
      <c r="X10" s="50"/>
      <c r="Y10" s="50"/>
      <c r="Z10" s="49"/>
      <c r="AA10" s="50"/>
      <c r="AB10" s="46"/>
      <c r="AC10" s="55"/>
    </row>
    <row r="11" spans="1:29" s="6" customFormat="1" ht="12.75">
      <c r="A11" s="13"/>
      <c r="B11" s="48"/>
      <c r="C11" s="49"/>
      <c r="D11" s="50"/>
      <c r="E11" s="50"/>
      <c r="F11" s="50"/>
      <c r="G11" s="56" t="e">
        <f>VLOOKUP(I11,'品目（※消去しないでください）'!$A$2:$C$133,3,FALSE)</f>
        <v>#N/A</v>
      </c>
      <c r="H11" s="52"/>
      <c r="I11" s="57"/>
      <c r="J11" s="54" t="e">
        <f>VLOOKUP(I11,'品目（※消去しないでください）'!$A$2:$B$154,2,FALSE)</f>
        <v>#N/A</v>
      </c>
      <c r="K11" s="49"/>
      <c r="L11" s="50"/>
      <c r="M11" s="50"/>
      <c r="N11" s="50"/>
      <c r="O11" s="50"/>
      <c r="P11" s="49"/>
      <c r="Q11" s="50"/>
      <c r="R11" s="50"/>
      <c r="S11" s="50"/>
      <c r="T11" s="50"/>
      <c r="U11" s="49"/>
      <c r="V11" s="50"/>
      <c r="W11" s="50"/>
      <c r="X11" s="50"/>
      <c r="Y11" s="50"/>
      <c r="Z11" s="49"/>
      <c r="AA11" s="50"/>
      <c r="AB11" s="46"/>
      <c r="AC11" s="55"/>
    </row>
    <row r="12" spans="1:29" ht="13.5">
      <c r="A12" s="13"/>
      <c r="B12" s="58"/>
      <c r="C12" s="59"/>
      <c r="D12" s="59"/>
      <c r="E12" s="50"/>
      <c r="F12" s="50"/>
      <c r="G12" s="56" t="e">
        <f>VLOOKUP(I12,'品目（※消去しないでください）'!$A$2:$C$133,3,FALSE)</f>
        <v>#N/A</v>
      </c>
      <c r="H12" s="52"/>
      <c r="I12" s="57"/>
      <c r="J12" s="54" t="e">
        <f>VLOOKUP(I12,'品目（※消去しないでください）'!$A$2:$B$154,2,FALSE)</f>
        <v>#N/A</v>
      </c>
      <c r="K12" s="49"/>
      <c r="L12" s="50"/>
      <c r="M12" s="50"/>
      <c r="N12" s="50"/>
      <c r="O12" s="50"/>
      <c r="P12" s="49"/>
      <c r="Q12" s="50"/>
      <c r="R12" s="50"/>
      <c r="S12" s="50"/>
      <c r="T12" s="50"/>
      <c r="U12" s="49"/>
      <c r="V12" s="50"/>
      <c r="W12" s="50"/>
      <c r="X12" s="50"/>
      <c r="Y12" s="50"/>
      <c r="Z12" s="49"/>
      <c r="AA12" s="50"/>
      <c r="AB12" s="60"/>
      <c r="AC12" s="55"/>
    </row>
    <row r="13" spans="1:29" ht="13.5">
      <c r="A13" s="13"/>
      <c r="B13" s="58"/>
      <c r="C13" s="59"/>
      <c r="D13" s="59"/>
      <c r="E13" s="50"/>
      <c r="F13" s="50"/>
      <c r="G13" s="56" t="e">
        <f>VLOOKUP(I13,'品目（※消去しないでください）'!$A$2:$C$133,3,FALSE)</f>
        <v>#N/A</v>
      </c>
      <c r="H13" s="52"/>
      <c r="I13" s="57"/>
      <c r="J13" s="54" t="e">
        <f>VLOOKUP(I13,'品目（※消去しないでください）'!$A$2:$B$154,2,FALSE)</f>
        <v>#N/A</v>
      </c>
      <c r="K13" s="49"/>
      <c r="L13" s="50"/>
      <c r="M13" s="50"/>
      <c r="N13" s="50"/>
      <c r="O13" s="50"/>
      <c r="P13" s="49"/>
      <c r="Q13" s="50"/>
      <c r="R13" s="50"/>
      <c r="S13" s="50"/>
      <c r="T13" s="50"/>
      <c r="U13" s="49"/>
      <c r="V13" s="50"/>
      <c r="W13" s="50"/>
      <c r="X13" s="50"/>
      <c r="Y13" s="50"/>
      <c r="Z13" s="49"/>
      <c r="AA13" s="50"/>
      <c r="AB13" s="60"/>
      <c r="AC13" s="55"/>
    </row>
    <row r="14" spans="1:29" ht="13.5">
      <c r="A14" s="13"/>
      <c r="B14" s="58"/>
      <c r="C14" s="59"/>
      <c r="D14" s="59"/>
      <c r="E14" s="50"/>
      <c r="F14" s="50"/>
      <c r="G14" s="56" t="e">
        <f>VLOOKUP(I14,'品目（※消去しないでください）'!$A$2:$C$133,3,FALSE)</f>
        <v>#N/A</v>
      </c>
      <c r="H14" s="52"/>
      <c r="I14" s="57"/>
      <c r="J14" s="54" t="e">
        <f>VLOOKUP(I14,'品目（※消去しないでください）'!$A$2:$B$154,2,FALSE)</f>
        <v>#N/A</v>
      </c>
      <c r="K14" s="49"/>
      <c r="L14" s="50"/>
      <c r="M14" s="50"/>
      <c r="N14" s="50"/>
      <c r="O14" s="50"/>
      <c r="P14" s="49"/>
      <c r="Q14" s="50"/>
      <c r="R14" s="50"/>
      <c r="S14" s="50"/>
      <c r="T14" s="50"/>
      <c r="U14" s="49"/>
      <c r="V14" s="50"/>
      <c r="W14" s="50"/>
      <c r="X14" s="50"/>
      <c r="Y14" s="50"/>
      <c r="Z14" s="49"/>
      <c r="AA14" s="50"/>
      <c r="AB14" s="60"/>
      <c r="AC14" s="55"/>
    </row>
    <row r="15" spans="1:29" ht="13.5">
      <c r="A15" s="13"/>
      <c r="B15" s="58"/>
      <c r="C15" s="59"/>
      <c r="D15" s="59"/>
      <c r="E15" s="50"/>
      <c r="F15" s="50"/>
      <c r="G15" s="56" t="e">
        <f>VLOOKUP(I15,'品目（※消去しないでください）'!$A$2:$C$133,3,FALSE)</f>
        <v>#N/A</v>
      </c>
      <c r="H15" s="52"/>
      <c r="I15" s="57"/>
      <c r="J15" s="54" t="e">
        <f>VLOOKUP(I15,'品目（※消去しないでください）'!$A$2:$B$154,2,FALSE)</f>
        <v>#N/A</v>
      </c>
      <c r="K15" s="49"/>
      <c r="L15" s="50"/>
      <c r="M15" s="50"/>
      <c r="N15" s="50"/>
      <c r="O15" s="50"/>
      <c r="P15" s="49"/>
      <c r="Q15" s="50"/>
      <c r="R15" s="50"/>
      <c r="S15" s="50"/>
      <c r="T15" s="50"/>
      <c r="U15" s="49"/>
      <c r="V15" s="50"/>
      <c r="W15" s="50"/>
      <c r="X15" s="50"/>
      <c r="Y15" s="50"/>
      <c r="Z15" s="49"/>
      <c r="AA15" s="50"/>
      <c r="AB15" s="60"/>
      <c r="AC15" s="55"/>
    </row>
    <row r="16" spans="1:29" ht="13.5">
      <c r="A16" s="13"/>
      <c r="B16" s="58"/>
      <c r="C16" s="59"/>
      <c r="D16" s="59"/>
      <c r="E16" s="50"/>
      <c r="F16" s="50"/>
      <c r="G16" s="56" t="e">
        <f>VLOOKUP(I16,'品目（※消去しないでください）'!$A$2:$C$133,3,FALSE)</f>
        <v>#N/A</v>
      </c>
      <c r="H16" s="52"/>
      <c r="I16" s="57"/>
      <c r="J16" s="54" t="e">
        <f>VLOOKUP(I16,'品目（※消去しないでください）'!$A$2:$B$154,2,FALSE)</f>
        <v>#N/A</v>
      </c>
      <c r="K16" s="49"/>
      <c r="L16" s="50"/>
      <c r="M16" s="50"/>
      <c r="N16" s="50"/>
      <c r="O16" s="50"/>
      <c r="P16" s="49"/>
      <c r="Q16" s="50"/>
      <c r="R16" s="50"/>
      <c r="S16" s="50"/>
      <c r="T16" s="50"/>
      <c r="U16" s="49"/>
      <c r="V16" s="50"/>
      <c r="W16" s="50"/>
      <c r="X16" s="50"/>
      <c r="Y16" s="50"/>
      <c r="Z16" s="49"/>
      <c r="AA16" s="50"/>
      <c r="AB16" s="60"/>
      <c r="AC16" s="55"/>
    </row>
    <row r="17" spans="1:29" ht="13.5">
      <c r="A17" s="13"/>
      <c r="B17" s="58"/>
      <c r="C17" s="59"/>
      <c r="D17" s="59"/>
      <c r="E17" s="50"/>
      <c r="F17" s="50"/>
      <c r="G17" s="56" t="e">
        <f>VLOOKUP(I17,'品目（※消去しないでください）'!$A$2:$C$133,3,FALSE)</f>
        <v>#N/A</v>
      </c>
      <c r="H17" s="52"/>
      <c r="I17" s="57"/>
      <c r="J17" s="54" t="e">
        <f>VLOOKUP(I17,'品目（※消去しないでください）'!$A$2:$B$154,2,FALSE)</f>
        <v>#N/A</v>
      </c>
      <c r="K17" s="49"/>
      <c r="L17" s="50"/>
      <c r="M17" s="50"/>
      <c r="N17" s="50"/>
      <c r="O17" s="50"/>
      <c r="P17" s="49"/>
      <c r="Q17" s="50"/>
      <c r="R17" s="50"/>
      <c r="S17" s="50"/>
      <c r="T17" s="50"/>
      <c r="U17" s="49"/>
      <c r="V17" s="50"/>
      <c r="W17" s="50"/>
      <c r="X17" s="50"/>
      <c r="Y17" s="50"/>
      <c r="Z17" s="49"/>
      <c r="AA17" s="50"/>
      <c r="AB17" s="60"/>
      <c r="AC17" s="55"/>
    </row>
    <row r="18" spans="1:29" ht="13.5">
      <c r="A18" s="13"/>
      <c r="B18" s="58"/>
      <c r="C18" s="59"/>
      <c r="D18" s="59"/>
      <c r="E18" s="50"/>
      <c r="F18" s="50"/>
      <c r="G18" s="56" t="e">
        <f>VLOOKUP(I18,'品目（※消去しないでください）'!$A$2:$C$133,3,FALSE)</f>
        <v>#N/A</v>
      </c>
      <c r="H18" s="52"/>
      <c r="I18" s="57"/>
      <c r="J18" s="54" t="e">
        <f>VLOOKUP(I18,'品目（※消去しないでください）'!$A$2:$B$154,2,FALSE)</f>
        <v>#N/A</v>
      </c>
      <c r="K18" s="49"/>
      <c r="L18" s="50"/>
      <c r="M18" s="50"/>
      <c r="N18" s="50"/>
      <c r="O18" s="50"/>
      <c r="P18" s="49"/>
      <c r="Q18" s="50"/>
      <c r="R18" s="50"/>
      <c r="S18" s="50"/>
      <c r="T18" s="50"/>
      <c r="U18" s="49"/>
      <c r="V18" s="50"/>
      <c r="W18" s="50"/>
      <c r="X18" s="50"/>
      <c r="Y18" s="50"/>
      <c r="Z18" s="49"/>
      <c r="AA18" s="50"/>
      <c r="AB18" s="60"/>
      <c r="AC18" s="55"/>
    </row>
    <row r="19" spans="1:29" ht="13.5">
      <c r="A19" s="13"/>
      <c r="B19" s="58"/>
      <c r="C19" s="59"/>
      <c r="D19" s="59"/>
      <c r="E19" s="50"/>
      <c r="F19" s="50"/>
      <c r="G19" s="56" t="e">
        <f>VLOOKUP(I19,'品目（※消去しないでください）'!$A$2:$C$133,3,FALSE)</f>
        <v>#N/A</v>
      </c>
      <c r="H19" s="52"/>
      <c r="I19" s="57"/>
      <c r="J19" s="54" t="e">
        <f>VLOOKUP(I19,'品目（※消去しないでください）'!$A$2:$B$154,2,FALSE)</f>
        <v>#N/A</v>
      </c>
      <c r="K19" s="49"/>
      <c r="L19" s="50"/>
      <c r="M19" s="50"/>
      <c r="N19" s="50"/>
      <c r="O19" s="50"/>
      <c r="P19" s="49"/>
      <c r="Q19" s="50"/>
      <c r="R19" s="50"/>
      <c r="S19" s="50"/>
      <c r="T19" s="50"/>
      <c r="U19" s="49"/>
      <c r="V19" s="50"/>
      <c r="W19" s="50"/>
      <c r="X19" s="50"/>
      <c r="Y19" s="50"/>
      <c r="Z19" s="49"/>
      <c r="AA19" s="50"/>
      <c r="AB19" s="60"/>
      <c r="AC19" s="55"/>
    </row>
    <row r="20" spans="1:30" ht="13.5">
      <c r="A20" s="13"/>
      <c r="B20" s="58"/>
      <c r="C20" s="59"/>
      <c r="D20" s="59"/>
      <c r="E20" s="50"/>
      <c r="F20" s="50"/>
      <c r="G20" s="56" t="e">
        <f>VLOOKUP(I20,'品目（※消去しないでください）'!$A$2:$C$133,3,FALSE)</f>
        <v>#N/A</v>
      </c>
      <c r="H20" s="52"/>
      <c r="I20" s="57"/>
      <c r="J20" s="54" t="e">
        <f>VLOOKUP(I20,'品目（※消去しないでください）'!$A$2:$B$154,2,FALSE)</f>
        <v>#N/A</v>
      </c>
      <c r="K20" s="49"/>
      <c r="L20" s="50"/>
      <c r="M20" s="50"/>
      <c r="N20" s="50"/>
      <c r="O20" s="50"/>
      <c r="P20" s="49"/>
      <c r="Q20" s="50"/>
      <c r="R20" s="50"/>
      <c r="S20" s="50"/>
      <c r="T20" s="50"/>
      <c r="U20" s="49"/>
      <c r="V20" s="50"/>
      <c r="W20" s="50"/>
      <c r="X20" s="50"/>
      <c r="Y20" s="50"/>
      <c r="Z20" s="49"/>
      <c r="AA20" s="50"/>
      <c r="AB20" s="60"/>
      <c r="AC20" s="55"/>
      <c r="AD20" s="61"/>
    </row>
    <row r="21" spans="1:30" ht="13.5">
      <c r="A21" s="13"/>
      <c r="B21" s="58"/>
      <c r="C21" s="59"/>
      <c r="D21" s="59"/>
      <c r="E21" s="50"/>
      <c r="F21" s="50"/>
      <c r="G21" s="56" t="e">
        <f>VLOOKUP(I21,'品目（※消去しないでください）'!$A$2:$C$133,3,FALSE)</f>
        <v>#N/A</v>
      </c>
      <c r="H21" s="52"/>
      <c r="I21" s="57"/>
      <c r="J21" s="54" t="e">
        <f>VLOOKUP(I21,'品目（※消去しないでください）'!$A$2:$B$154,2,FALSE)</f>
        <v>#N/A</v>
      </c>
      <c r="K21" s="49"/>
      <c r="L21" s="50"/>
      <c r="M21" s="50"/>
      <c r="N21" s="50"/>
      <c r="O21" s="50"/>
      <c r="P21" s="49"/>
      <c r="Q21" s="50"/>
      <c r="R21" s="50"/>
      <c r="S21" s="50"/>
      <c r="T21" s="50"/>
      <c r="U21" s="49"/>
      <c r="V21" s="50"/>
      <c r="W21" s="50"/>
      <c r="X21" s="50"/>
      <c r="Y21" s="50"/>
      <c r="Z21" s="49"/>
      <c r="AA21" s="50"/>
      <c r="AB21" s="60"/>
      <c r="AC21" s="55"/>
      <c r="AD21" s="61"/>
    </row>
    <row r="22" spans="1:30" ht="13.5">
      <c r="A22" s="13"/>
      <c r="B22" s="58"/>
      <c r="C22" s="59"/>
      <c r="D22" s="59"/>
      <c r="E22" s="50"/>
      <c r="F22" s="50"/>
      <c r="G22" s="56" t="e">
        <f>VLOOKUP(I22,'品目（※消去しないでください）'!$A$2:$C$133,3,FALSE)</f>
        <v>#N/A</v>
      </c>
      <c r="H22" s="52"/>
      <c r="I22" s="57"/>
      <c r="J22" s="54" t="e">
        <f>VLOOKUP(I22,'品目（※消去しないでください）'!$A$2:$B$154,2,FALSE)</f>
        <v>#N/A</v>
      </c>
      <c r="K22" s="49"/>
      <c r="L22" s="50"/>
      <c r="M22" s="50"/>
      <c r="N22" s="50"/>
      <c r="O22" s="50"/>
      <c r="P22" s="49"/>
      <c r="Q22" s="50"/>
      <c r="R22" s="50"/>
      <c r="S22" s="50"/>
      <c r="T22" s="50"/>
      <c r="U22" s="49"/>
      <c r="V22" s="50"/>
      <c r="W22" s="50"/>
      <c r="X22" s="50"/>
      <c r="Y22" s="50"/>
      <c r="Z22" s="49"/>
      <c r="AA22" s="50"/>
      <c r="AB22" s="60"/>
      <c r="AC22" s="55"/>
      <c r="AD22" s="61"/>
    </row>
    <row r="23" spans="1:30" ht="13.5">
      <c r="A23" s="13"/>
      <c r="B23" s="58"/>
      <c r="C23" s="59"/>
      <c r="D23" s="59"/>
      <c r="E23" s="50"/>
      <c r="F23" s="50"/>
      <c r="G23" s="56" t="e">
        <f>VLOOKUP(I23,'品目（※消去しないでください）'!$A$2:$C$133,3,FALSE)</f>
        <v>#N/A</v>
      </c>
      <c r="H23" s="52"/>
      <c r="I23" s="57"/>
      <c r="J23" s="54" t="e">
        <f>VLOOKUP(I23,'品目（※消去しないでください）'!$A$2:$B$154,2,FALSE)</f>
        <v>#N/A</v>
      </c>
      <c r="K23" s="49"/>
      <c r="L23" s="50"/>
      <c r="M23" s="50"/>
      <c r="N23" s="50"/>
      <c r="O23" s="50"/>
      <c r="P23" s="49"/>
      <c r="Q23" s="50"/>
      <c r="R23" s="50"/>
      <c r="S23" s="50"/>
      <c r="T23" s="50"/>
      <c r="U23" s="49"/>
      <c r="V23" s="50"/>
      <c r="W23" s="50"/>
      <c r="X23" s="50"/>
      <c r="Y23" s="50"/>
      <c r="Z23" s="49"/>
      <c r="AA23" s="50"/>
      <c r="AB23" s="60"/>
      <c r="AC23" s="55"/>
      <c r="AD23" s="61"/>
    </row>
    <row r="24" spans="1:30" ht="13.5">
      <c r="A24" s="13"/>
      <c r="B24" s="58"/>
      <c r="C24" s="59"/>
      <c r="D24" s="59"/>
      <c r="E24" s="50"/>
      <c r="F24" s="50"/>
      <c r="G24" s="56" t="e">
        <f>VLOOKUP(I24,'品目（※消去しないでください）'!$A$2:$C$133,3,FALSE)</f>
        <v>#N/A</v>
      </c>
      <c r="H24" s="52"/>
      <c r="I24" s="57"/>
      <c r="J24" s="54" t="e">
        <f>VLOOKUP(I24,'品目（※消去しないでください）'!$A$2:$B$154,2,FALSE)</f>
        <v>#N/A</v>
      </c>
      <c r="K24" s="49"/>
      <c r="L24" s="50"/>
      <c r="M24" s="50"/>
      <c r="N24" s="50"/>
      <c r="O24" s="50"/>
      <c r="P24" s="49"/>
      <c r="Q24" s="50"/>
      <c r="R24" s="50"/>
      <c r="S24" s="50"/>
      <c r="T24" s="50"/>
      <c r="U24" s="49"/>
      <c r="V24" s="50"/>
      <c r="W24" s="50"/>
      <c r="X24" s="50"/>
      <c r="Y24" s="50"/>
      <c r="Z24" s="49"/>
      <c r="AA24" s="50"/>
      <c r="AB24" s="60"/>
      <c r="AC24" s="55"/>
      <c r="AD24" s="61"/>
    </row>
    <row r="25" spans="1:30" ht="13.5">
      <c r="A25" s="13"/>
      <c r="B25" s="58"/>
      <c r="C25" s="59"/>
      <c r="D25" s="59"/>
      <c r="E25" s="50"/>
      <c r="F25" s="50"/>
      <c r="G25" s="56" t="e">
        <f>VLOOKUP(I25,'品目（※消去しないでください）'!$A$2:$C$133,3,FALSE)</f>
        <v>#N/A</v>
      </c>
      <c r="H25" s="52"/>
      <c r="I25" s="57"/>
      <c r="J25" s="54" t="e">
        <f>VLOOKUP(I25,'品目（※消去しないでください）'!$A$2:$B$154,2,FALSE)</f>
        <v>#N/A</v>
      </c>
      <c r="K25" s="49"/>
      <c r="L25" s="50"/>
      <c r="M25" s="50"/>
      <c r="N25" s="50"/>
      <c r="O25" s="50"/>
      <c r="P25" s="49"/>
      <c r="Q25" s="50"/>
      <c r="R25" s="50"/>
      <c r="S25" s="50"/>
      <c r="T25" s="50"/>
      <c r="U25" s="49"/>
      <c r="V25" s="50"/>
      <c r="W25" s="50"/>
      <c r="X25" s="50"/>
      <c r="Y25" s="50"/>
      <c r="Z25" s="49"/>
      <c r="AA25" s="50"/>
      <c r="AB25" s="60"/>
      <c r="AC25" s="55"/>
      <c r="AD25" s="61"/>
    </row>
    <row r="26" spans="1:28" ht="13.5">
      <c r="A26" s="13"/>
      <c r="B26" s="58"/>
      <c r="C26" s="59"/>
      <c r="D26" s="59"/>
      <c r="E26" s="50"/>
      <c r="F26" s="50"/>
      <c r="G26" s="56" t="e">
        <f>VLOOKUP(I26,'品目（※消去しないでください）'!$A$2:$C$133,3,FALSE)</f>
        <v>#N/A</v>
      </c>
      <c r="H26" s="52"/>
      <c r="I26" s="57"/>
      <c r="J26" s="54" t="e">
        <f>VLOOKUP(I26,'品目（※消去しないでください）'!$A$2:$B$154,2,FALSE)</f>
        <v>#N/A</v>
      </c>
      <c r="K26" s="49"/>
      <c r="L26" s="50"/>
      <c r="M26" s="50"/>
      <c r="N26" s="50"/>
      <c r="O26" s="50"/>
      <c r="P26" s="49"/>
      <c r="Q26" s="50"/>
      <c r="R26" s="50"/>
      <c r="S26" s="50"/>
      <c r="T26" s="50"/>
      <c r="U26" s="49"/>
      <c r="V26" s="50"/>
      <c r="W26" s="50"/>
      <c r="X26" s="50"/>
      <c r="Y26" s="50"/>
      <c r="Z26" s="49"/>
      <c r="AA26" s="50"/>
      <c r="AB26" s="60"/>
    </row>
    <row r="27" spans="1:28" ht="13.5">
      <c r="A27" s="13"/>
      <c r="B27" s="58"/>
      <c r="C27" s="59"/>
      <c r="D27" s="59"/>
      <c r="E27" s="50"/>
      <c r="F27" s="50"/>
      <c r="G27" s="56" t="e">
        <f>VLOOKUP(I27,'品目（※消去しないでください）'!$A$2:$C$133,3,FALSE)</f>
        <v>#N/A</v>
      </c>
      <c r="H27" s="52"/>
      <c r="I27" s="57"/>
      <c r="J27" s="54" t="e">
        <f>VLOOKUP(I27,'品目（※消去しないでください）'!$A$2:$B$154,2,FALSE)</f>
        <v>#N/A</v>
      </c>
      <c r="K27" s="49"/>
      <c r="L27" s="50"/>
      <c r="M27" s="50"/>
      <c r="N27" s="50"/>
      <c r="O27" s="50"/>
      <c r="P27" s="49"/>
      <c r="Q27" s="50"/>
      <c r="R27" s="50"/>
      <c r="S27" s="50"/>
      <c r="T27" s="50"/>
      <c r="U27" s="49"/>
      <c r="V27" s="50"/>
      <c r="W27" s="50"/>
      <c r="X27" s="50"/>
      <c r="Y27" s="50"/>
      <c r="Z27" s="49"/>
      <c r="AA27" s="50"/>
      <c r="AB27" s="60"/>
    </row>
    <row r="28" spans="1:28" ht="13.5">
      <c r="A28" s="13"/>
      <c r="B28" s="58"/>
      <c r="C28" s="59"/>
      <c r="D28" s="59"/>
      <c r="E28" s="50"/>
      <c r="F28" s="50"/>
      <c r="G28" s="56" t="e">
        <f>VLOOKUP(I28,'品目（※消去しないでください）'!$A$2:$C$133,3,FALSE)</f>
        <v>#N/A</v>
      </c>
      <c r="H28" s="52"/>
      <c r="I28" s="57"/>
      <c r="J28" s="54" t="e">
        <f>VLOOKUP(I28,'品目（※消去しないでください）'!$A$2:$B$154,2,FALSE)</f>
        <v>#N/A</v>
      </c>
      <c r="K28" s="49"/>
      <c r="L28" s="50"/>
      <c r="M28" s="50"/>
      <c r="N28" s="50"/>
      <c r="O28" s="50"/>
      <c r="P28" s="49"/>
      <c r="Q28" s="50"/>
      <c r="R28" s="50"/>
      <c r="S28" s="50"/>
      <c r="T28" s="50"/>
      <c r="U28" s="49"/>
      <c r="V28" s="50"/>
      <c r="W28" s="50"/>
      <c r="X28" s="50"/>
      <c r="Y28" s="50"/>
      <c r="Z28" s="49"/>
      <c r="AA28" s="50"/>
      <c r="AB28" s="60"/>
    </row>
    <row r="29" spans="1:28" ht="13.5">
      <c r="A29" s="13"/>
      <c r="B29" s="58"/>
      <c r="C29" s="59"/>
      <c r="D29" s="59"/>
      <c r="E29" s="50"/>
      <c r="F29" s="50"/>
      <c r="G29" s="56" t="e">
        <f>VLOOKUP(I29,'品目（※消去しないでください）'!$A$2:$C$133,3,FALSE)</f>
        <v>#N/A</v>
      </c>
      <c r="H29" s="52"/>
      <c r="I29" s="57"/>
      <c r="J29" s="54" t="e">
        <f>VLOOKUP(I29,'品目（※消去しないでください）'!$A$2:$B$154,2,FALSE)</f>
        <v>#N/A</v>
      </c>
      <c r="K29" s="49"/>
      <c r="L29" s="50"/>
      <c r="M29" s="50"/>
      <c r="N29" s="50"/>
      <c r="O29" s="50"/>
      <c r="P29" s="49"/>
      <c r="Q29" s="50"/>
      <c r="R29" s="50"/>
      <c r="S29" s="50"/>
      <c r="T29" s="50"/>
      <c r="U29" s="49"/>
      <c r="V29" s="50"/>
      <c r="W29" s="50"/>
      <c r="X29" s="50"/>
      <c r="Y29" s="50"/>
      <c r="Z29" s="49"/>
      <c r="AA29" s="50"/>
      <c r="AB29" s="60"/>
    </row>
    <row r="30" spans="1:28" ht="13.5">
      <c r="A30" s="13"/>
      <c r="B30" s="58"/>
      <c r="C30" s="59"/>
      <c r="D30" s="59"/>
      <c r="E30" s="50"/>
      <c r="F30" s="50"/>
      <c r="G30" s="56" t="e">
        <f>VLOOKUP(I30,'品目（※消去しないでください）'!$A$2:$C$133,3,FALSE)</f>
        <v>#N/A</v>
      </c>
      <c r="H30" s="52"/>
      <c r="I30" s="57"/>
      <c r="J30" s="54" t="e">
        <f>VLOOKUP(I30,'品目（※消去しないでください）'!$A$2:$B$154,2,FALSE)</f>
        <v>#N/A</v>
      </c>
      <c r="K30" s="49"/>
      <c r="L30" s="50"/>
      <c r="M30" s="50"/>
      <c r="N30" s="50"/>
      <c r="O30" s="50"/>
      <c r="P30" s="49"/>
      <c r="Q30" s="50"/>
      <c r="R30" s="50"/>
      <c r="S30" s="50"/>
      <c r="T30" s="50"/>
      <c r="U30" s="49"/>
      <c r="V30" s="50"/>
      <c r="W30" s="50"/>
      <c r="X30" s="50"/>
      <c r="Y30" s="50"/>
      <c r="Z30" s="49"/>
      <c r="AA30" s="50"/>
      <c r="AB30" s="60"/>
    </row>
    <row r="31" spans="1:28" ht="13.5">
      <c r="A31" s="13"/>
      <c r="B31" s="58"/>
      <c r="C31" s="59"/>
      <c r="D31" s="59"/>
      <c r="E31" s="50"/>
      <c r="F31" s="50"/>
      <c r="G31" s="56" t="e">
        <f>VLOOKUP(I31,'品目（※消去しないでください）'!$A$2:$C$133,3,FALSE)</f>
        <v>#N/A</v>
      </c>
      <c r="H31" s="52"/>
      <c r="I31" s="57"/>
      <c r="J31" s="54" t="e">
        <f>VLOOKUP(I31,'品目（※消去しないでください）'!$A$2:$B$154,2,FALSE)</f>
        <v>#N/A</v>
      </c>
      <c r="K31" s="49"/>
      <c r="L31" s="50"/>
      <c r="M31" s="50"/>
      <c r="N31" s="50"/>
      <c r="O31" s="50"/>
      <c r="P31" s="49"/>
      <c r="Q31" s="50"/>
      <c r="R31" s="50"/>
      <c r="S31" s="50"/>
      <c r="T31" s="50"/>
      <c r="U31" s="49"/>
      <c r="V31" s="50"/>
      <c r="W31" s="50"/>
      <c r="X31" s="50"/>
      <c r="Y31" s="50"/>
      <c r="Z31" s="49"/>
      <c r="AA31" s="50"/>
      <c r="AB31" s="60"/>
    </row>
    <row r="32" spans="1:28" ht="13.5">
      <c r="A32" s="13"/>
      <c r="B32" s="58"/>
      <c r="C32" s="59"/>
      <c r="D32" s="59"/>
      <c r="E32" s="50"/>
      <c r="F32" s="50"/>
      <c r="G32" s="56" t="e">
        <f>VLOOKUP(I32,'品目（※消去しないでください）'!$A$2:$C$133,3,FALSE)</f>
        <v>#N/A</v>
      </c>
      <c r="H32" s="52"/>
      <c r="I32" s="57"/>
      <c r="J32" s="54" t="e">
        <f>VLOOKUP(I32,'品目（※消去しないでください）'!$A$2:$B$154,2,FALSE)</f>
        <v>#N/A</v>
      </c>
      <c r="K32" s="49"/>
      <c r="L32" s="50"/>
      <c r="M32" s="50"/>
      <c r="N32" s="50"/>
      <c r="O32" s="50"/>
      <c r="P32" s="49"/>
      <c r="Q32" s="50"/>
      <c r="R32" s="50"/>
      <c r="S32" s="50"/>
      <c r="T32" s="50"/>
      <c r="U32" s="49"/>
      <c r="V32" s="50"/>
      <c r="W32" s="50"/>
      <c r="X32" s="50"/>
      <c r="Y32" s="50"/>
      <c r="Z32" s="49"/>
      <c r="AA32" s="50"/>
      <c r="AB32" s="60"/>
    </row>
    <row r="33" spans="1:28" ht="13.5">
      <c r="A33" s="13"/>
      <c r="B33" s="58"/>
      <c r="C33" s="59"/>
      <c r="D33" s="59"/>
      <c r="E33" s="50"/>
      <c r="F33" s="50"/>
      <c r="G33" s="56" t="e">
        <f>VLOOKUP(I33,'品目（※消去しないでください）'!$A$2:$C$133,3,FALSE)</f>
        <v>#N/A</v>
      </c>
      <c r="H33" s="52"/>
      <c r="I33" s="57"/>
      <c r="J33" s="54" t="e">
        <f>VLOOKUP(I33,'品目（※消去しないでください）'!$A$2:$B$154,2,FALSE)</f>
        <v>#N/A</v>
      </c>
      <c r="K33" s="49"/>
      <c r="L33" s="50"/>
      <c r="M33" s="50"/>
      <c r="N33" s="50"/>
      <c r="O33" s="50"/>
      <c r="P33" s="49"/>
      <c r="Q33" s="50"/>
      <c r="R33" s="50"/>
      <c r="S33" s="50"/>
      <c r="T33" s="50"/>
      <c r="U33" s="49"/>
      <c r="V33" s="50"/>
      <c r="W33" s="50"/>
      <c r="X33" s="50"/>
      <c r="Y33" s="50"/>
      <c r="Z33" s="49"/>
      <c r="AA33" s="50"/>
      <c r="AB33" s="60"/>
    </row>
    <row r="34" spans="1:28" ht="13.5">
      <c r="A34" s="13"/>
      <c r="B34" s="58"/>
      <c r="C34" s="59"/>
      <c r="D34" s="59"/>
      <c r="E34" s="50"/>
      <c r="F34" s="50"/>
      <c r="G34" s="56" t="e">
        <f>VLOOKUP(I34,'品目（※消去しないでください）'!$A$2:$C$133,3,FALSE)</f>
        <v>#N/A</v>
      </c>
      <c r="H34" s="52"/>
      <c r="I34" s="57"/>
      <c r="J34" s="54" t="e">
        <f>VLOOKUP(I34,'品目（※消去しないでください）'!$A$2:$B$154,2,FALSE)</f>
        <v>#N/A</v>
      </c>
      <c r="K34" s="49"/>
      <c r="L34" s="50"/>
      <c r="M34" s="50"/>
      <c r="N34" s="50"/>
      <c r="O34" s="50"/>
      <c r="P34" s="49"/>
      <c r="Q34" s="50"/>
      <c r="R34" s="50"/>
      <c r="S34" s="50"/>
      <c r="T34" s="50"/>
      <c r="U34" s="49"/>
      <c r="V34" s="50"/>
      <c r="W34" s="50"/>
      <c r="X34" s="50"/>
      <c r="Y34" s="50"/>
      <c r="Z34" s="49"/>
      <c r="AA34" s="50"/>
      <c r="AB34" s="60"/>
    </row>
    <row r="35" spans="1:28" ht="13.5">
      <c r="A35" s="13"/>
      <c r="B35" s="58"/>
      <c r="C35" s="59"/>
      <c r="D35" s="59"/>
      <c r="E35" s="50"/>
      <c r="F35" s="50"/>
      <c r="G35" s="62" t="e">
        <f>VLOOKUP(I35,'品目（※消去しないでください）'!$A$2:$C$133,3,FALSE)</f>
        <v>#N/A</v>
      </c>
      <c r="H35" s="52"/>
      <c r="I35" s="57"/>
      <c r="J35" s="54" t="e">
        <f>VLOOKUP(I35,'品目（※消去しないでください）'!$A$2:$B$154,2,FALSE)</f>
        <v>#N/A</v>
      </c>
      <c r="K35" s="49"/>
      <c r="L35" s="50"/>
      <c r="M35" s="50"/>
      <c r="N35" s="50"/>
      <c r="O35" s="50"/>
      <c r="P35" s="49"/>
      <c r="Q35" s="50"/>
      <c r="R35" s="50"/>
      <c r="S35" s="50"/>
      <c r="T35" s="50"/>
      <c r="U35" s="49"/>
      <c r="V35" s="50"/>
      <c r="W35" s="50"/>
      <c r="X35" s="50"/>
      <c r="Y35" s="50"/>
      <c r="Z35" s="49"/>
      <c r="AA35" s="50"/>
      <c r="AB35" s="60"/>
    </row>
    <row r="36" spans="1:28" ht="13.5">
      <c r="A36" s="13"/>
      <c r="B36" s="58"/>
      <c r="C36" s="59"/>
      <c r="D36" s="59"/>
      <c r="E36" s="50"/>
      <c r="F36" s="50"/>
      <c r="G36" s="62" t="e">
        <f>VLOOKUP(I36,'品目（※消去しないでください）'!$A$2:$C$133,3,FALSE)</f>
        <v>#N/A</v>
      </c>
      <c r="H36" s="52"/>
      <c r="I36" s="57"/>
      <c r="J36" s="54" t="e">
        <f>VLOOKUP(I36,'品目（※消去しないでください）'!$A$2:$B$154,2,FALSE)</f>
        <v>#N/A</v>
      </c>
      <c r="K36" s="49"/>
      <c r="L36" s="50"/>
      <c r="M36" s="50"/>
      <c r="N36" s="50"/>
      <c r="O36" s="50"/>
      <c r="P36" s="49"/>
      <c r="Q36" s="50"/>
      <c r="R36" s="50"/>
      <c r="S36" s="50"/>
      <c r="T36" s="50"/>
      <c r="U36" s="49"/>
      <c r="V36" s="50"/>
      <c r="W36" s="50"/>
      <c r="X36" s="50"/>
      <c r="Y36" s="50"/>
      <c r="Z36" s="49"/>
      <c r="AA36" s="50"/>
      <c r="AB36" s="60"/>
    </row>
    <row r="37" spans="1:28" ht="13.5">
      <c r="A37" s="63" t="s">
        <v>47</v>
      </c>
      <c r="B37" s="63" t="s">
        <v>48</v>
      </c>
      <c r="C37" s="63" t="s">
        <v>48</v>
      </c>
      <c r="D37" s="63" t="s">
        <v>48</v>
      </c>
      <c r="E37" s="63" t="s">
        <v>48</v>
      </c>
      <c r="F37" s="63" t="s">
        <v>48</v>
      </c>
      <c r="G37" s="63" t="s">
        <v>48</v>
      </c>
      <c r="H37" s="63" t="s">
        <v>48</v>
      </c>
      <c r="I37" s="63" t="s">
        <v>48</v>
      </c>
      <c r="J37" s="63" t="s">
        <v>48</v>
      </c>
      <c r="K37" s="64">
        <f>SUM(K7:K36)</f>
        <v>0</v>
      </c>
      <c r="L37" s="65" t="s">
        <v>49</v>
      </c>
      <c r="M37" s="63" t="s">
        <v>48</v>
      </c>
      <c r="N37" s="63" t="s">
        <v>48</v>
      </c>
      <c r="O37" s="63" t="s">
        <v>48</v>
      </c>
      <c r="P37" s="64">
        <f>SUM(P7:P36)</f>
        <v>0</v>
      </c>
      <c r="Q37" s="65" t="s">
        <v>49</v>
      </c>
      <c r="R37" s="63" t="s">
        <v>48</v>
      </c>
      <c r="S37" s="63" t="s">
        <v>48</v>
      </c>
      <c r="T37" s="63" t="s">
        <v>48</v>
      </c>
      <c r="U37" s="64">
        <f>SUM(U7:U36)</f>
        <v>0</v>
      </c>
      <c r="V37" s="65" t="s">
        <v>49</v>
      </c>
      <c r="W37" s="63" t="s">
        <v>48</v>
      </c>
      <c r="X37" s="63" t="s">
        <v>48</v>
      </c>
      <c r="Y37" s="63" t="s">
        <v>48</v>
      </c>
      <c r="Z37" s="64">
        <f>SUM(Z7:Z36)</f>
        <v>0</v>
      </c>
      <c r="AA37" s="65" t="s">
        <v>49</v>
      </c>
      <c r="AB37" s="60"/>
    </row>
    <row r="38" ht="13.5">
      <c r="AB38" s="60"/>
    </row>
    <row r="39" ht="13.5">
      <c r="AB39" s="60"/>
    </row>
    <row r="40" ht="13.5">
      <c r="AB40" s="60"/>
    </row>
    <row r="41" ht="13.5">
      <c r="AB41" s="60"/>
    </row>
    <row r="42" ht="13.5">
      <c r="AB42" s="60"/>
    </row>
    <row r="43" ht="13.5">
      <c r="AB43" s="60"/>
    </row>
    <row r="44" ht="13.5">
      <c r="AB44" s="60"/>
    </row>
    <row r="45" ht="13.5">
      <c r="AB45" s="60"/>
    </row>
    <row r="46" ht="13.5">
      <c r="AB46" s="60"/>
    </row>
    <row r="47" ht="13.5">
      <c r="AB47" s="60"/>
    </row>
    <row r="48" ht="13.5">
      <c r="AB48" s="60"/>
    </row>
    <row r="49" ht="13.5">
      <c r="AB49" s="60"/>
    </row>
    <row r="50" ht="13.5">
      <c r="AB50" s="60"/>
    </row>
    <row r="51" ht="13.5">
      <c r="AB51" s="60"/>
    </row>
    <row r="52" ht="13.5">
      <c r="AB52" s="60"/>
    </row>
    <row r="53" ht="13.5">
      <c r="AB53" s="60"/>
    </row>
    <row r="54" ht="13.5">
      <c r="AB54" s="60"/>
    </row>
    <row r="55" ht="13.5">
      <c r="AB55" s="60"/>
    </row>
    <row r="56" ht="13.5">
      <c r="AB56" s="60"/>
    </row>
    <row r="57" ht="13.5">
      <c r="AB57" s="60"/>
    </row>
    <row r="58" ht="13.5">
      <c r="AB58" s="60"/>
    </row>
    <row r="59" ht="13.5">
      <c r="AB59" s="60"/>
    </row>
    <row r="60" ht="13.5">
      <c r="AB60" s="60"/>
    </row>
    <row r="61" ht="13.5">
      <c r="AB61" s="60"/>
    </row>
    <row r="62" ht="13.5">
      <c r="AB62" s="60"/>
    </row>
    <row r="63" ht="13.5">
      <c r="AB63" s="60"/>
    </row>
    <row r="64" ht="13.5">
      <c r="AB64" s="60"/>
    </row>
    <row r="65" ht="13.5">
      <c r="AB65" s="60"/>
    </row>
    <row r="66" ht="13.5">
      <c r="AB66" s="60"/>
    </row>
    <row r="67" ht="13.5">
      <c r="AB67" s="60"/>
    </row>
    <row r="68" ht="13.5">
      <c r="AB68" s="60"/>
    </row>
    <row r="69" ht="13.5">
      <c r="AB69" s="60"/>
    </row>
    <row r="70" ht="13.5">
      <c r="AB70" s="60"/>
    </row>
    <row r="71" ht="13.5">
      <c r="AB71" s="60"/>
    </row>
    <row r="72" ht="13.5">
      <c r="AB72" s="60"/>
    </row>
  </sheetData>
  <sheetProtection selectLockedCells="1" selectUnlockedCells="1"/>
  <mergeCells count="10">
    <mergeCell ref="A5:A6"/>
    <mergeCell ref="E5:F5"/>
    <mergeCell ref="H5:H6"/>
    <mergeCell ref="I5:J5"/>
    <mergeCell ref="K5:K6"/>
    <mergeCell ref="L5:L6"/>
    <mergeCell ref="M5:Q5"/>
    <mergeCell ref="R5:V5"/>
    <mergeCell ref="W5:AA5"/>
    <mergeCell ref="A7:A36"/>
  </mergeCells>
  <dataValidations count="23">
    <dataValidation type="list" allowBlank="1" showInputMessage="1" showErrorMessage="1" prompt="実績がない場合のみ「無」を入力してください。" sqref="H7:H36 H40:H1037">
      <formula1>"無"</formula1>
      <formula2>0</formula2>
    </dataValidation>
    <dataValidation type="decimal" operator="greaterThanOrEqual" allowBlank="1" showErrorMessage="1" sqref="K7:K36 K40:K1037">
      <formula1>0</formula1>
    </dataValidation>
    <dataValidation type="list" allowBlank="1" showErrorMessage="1" sqref="L7:L36 L40:L1037">
      <formula1>"t,㎥"</formula1>
      <formula2>0</formula2>
    </dataValidation>
    <dataValidation allowBlank="1" showInputMessage="1" showErrorMessage="1" prompt="※報告者を入力してください。&#10;&#10;株式会社や有限会社は省略可能です（例：㈱、㈲）。&#10;支社や支店の場合は、社名との間にスペースを入れてください。" sqref="F7:F36 F40:F1037">
      <formula1>0</formula1>
      <formula2>0</formula2>
    </dataValidation>
    <dataValidation type="textLength" operator="equal" allowBlank="1" showInputMessage="1" showErrorMessage="1" prompt="コードを入力してください。&#10;※産業廃棄物の種類コード表（別紙）参照" sqref="I7:I36 I40:I1037">
      <formula1>4</formula1>
    </dataValidation>
    <dataValidation allowBlank="1" showInputMessage="1" showErrorMessage="1" prompt="コードを入力すると、自動的に表示されますので、入力不要です。" sqref="J7:J36 J40:J1037">
      <formula1>0</formula1>
      <formula2>0</formula2>
    </dataValidation>
    <dataValidation type="textLength" operator="equal" allowBlank="1" showInputMessage="1" showErrorMessage="1" prompt="※収集運搬を委託してきた業者(基本的には排出事業者)を入力してください。&#10;※他の収集運搬業者から再委託を受けた場合もこちらの欄に入力してください。&#10;&#10;該当がなければ入力不要です。&#10;6桁の固有番号を入力してください。" sqref="M7:M36 M40:M1037">
      <formula1>6</formula1>
    </dataValidation>
    <dataValidation allowBlank="1" showInputMessage="1" showErrorMessage="1" prompt="※収集運搬を委託してきた業者(基本的には排出事業者)を入力してください。&#10;※他の収集運搬業者から再委託を受けた場合もこちらの欄に入力してください。&#10;&#10;廃棄物を受け取った場所を入力してください。&#10;&#10;市町レベルまで入力してください。&#10;政令市区名は必要ありません。&#10;（例 ： 静岡県静岡市）" sqref="O7:O36 O40:O1037">
      <formula1>0</formula1>
      <formula2>0</formula2>
    </dataValidation>
    <dataValidation type="decimal" operator="greaterThanOrEqual" allowBlank="1" showInputMessage="1" showErrorMessage="1" prompt="※収集運搬を委託してきた業者(基本的には排出事業者)を入力してください。&#10;※他の収集運搬業者から再委託を受けた場合もこちらの欄に入力してください。" sqref="P7:P36 P40:P1037">
      <formula1>0</formula1>
    </dataValidation>
    <dataValidation type="list" allowBlank="1" showInputMessage="1" showErrorMessage="1" prompt="※収集運搬を委託してきた業者(基本的には排出事業者)を入力してください。&#10;※他の収集運搬業者から再委託を受けた場合もこちらの欄に入力してください。" sqref="Q7:Q36 Q40:Q1037">
      <formula1>"t,㎥"</formula1>
      <formula2>0</formula2>
    </dataValidation>
    <dataValidation allowBlank="1" showInputMessage="1" showErrorMessage="1" prompt="※収集運搬を委託してきた業者(基本的には排出事業者)を入力してください。&#10;※他の収集運搬業者から再委託を受けた場合もこちらの欄に入力してください。&#10;&#10;株式会社や有限会社は省略可能です（例：㈱、㈲）。&#10;支社や支店の場合は、社名との間にスペースを入れてください。" sqref="N7:N36 N40:N1037">
      <formula1>0</formula1>
      <formula2>0</formula2>
    </dataValidation>
    <dataValidation type="textLength" operator="equal" allowBlank="1" showInputMessage="1" showErrorMessage="1" prompt="※引き渡した者（処分業者又は収集運搬業者）を入力してください。&#10;&#10;6桁の固有番号を入力してください。" sqref="R7:R36 R40:R1037">
      <formula1>6</formula1>
    </dataValidation>
    <dataValidation allowBlank="1" showInputMessage="1" showErrorMessage="1" prompt="※引き渡した者（処分業者又は収集運搬業者）を入力してください。&#10;&#10;廃棄物を引き渡した場所を入力してください。&#10;&#10;市町レベルまで入力してください。&#10;政令市区名は必要ありません。&#10;（例 ： 静岡県静岡市）" sqref="T7:T36 T40:T1037">
      <formula1>0</formula1>
      <formula2>0</formula2>
    </dataValidation>
    <dataValidation type="decimal" operator="greaterThanOrEqual" allowBlank="1" showInputMessage="1" showErrorMessage="1" prompt="※引き渡した者（処分業者又は収集運搬業者）を入力してください。" sqref="U7:U36 U40:U1037">
      <formula1>0</formula1>
    </dataValidation>
    <dataValidation type="list" allowBlank="1" showInputMessage="1" showErrorMessage="1" prompt="※引き渡した者（処分業者又は収集運搬業者）を入力してください。" sqref="V7:V36 V40:V1037">
      <formula1>"t,㎥"</formula1>
      <formula2>0</formula2>
    </dataValidation>
    <dataValidation allowBlank="1" showInputMessage="1" showErrorMessage="1" prompt="※引き渡した者（処分業者又は収集運搬業者）を入力してください。&#10;&#10;株式会社や有限会社は省略可能です（例：㈱、㈲）。&#10;支社や支店の場合は、社名との間にスペースを入れてください。" sqref="S7:S36 S40:S1037">
      <formula1>0</formula1>
      <formula2>0</formula2>
    </dataValidation>
    <dataValidation type="textLength" operator="equal" allowBlank="1" showInputMessage="1" showErrorMessage="1" prompt="※他の収集運搬業者に再委託をした場合のみ入力してください。&#10;&#10;6桁の固有番号を入力してください。" sqref="W7:W36 W40:W1037">
      <formula1>6</formula1>
    </dataValidation>
    <dataValidation allowBlank="1" showInputMessage="1" showErrorMessage="1" prompt="※他の収集運搬業者に再委託をした場合のみ入力してください。&#10;&#10;市町レベルまで入力してください。&#10;政令市区名は必要ありません。&#10;（例 ： 静岡県静岡市）" sqref="Y7:Y36 Y40:Y1037">
      <formula1>0</formula1>
      <formula2>0</formula2>
    </dataValidation>
    <dataValidation type="decimal" operator="greaterThanOrEqual" allowBlank="1" showInputMessage="1" showErrorMessage="1" prompt="※他の収集運搬業者に再委託をした場合のみ入力してください。" sqref="Z7:Z36 Z40:Z1037">
      <formula1>0</formula1>
    </dataValidation>
    <dataValidation type="list" allowBlank="1" showInputMessage="1" showErrorMessage="1" prompt="※他の収集運搬業者に再委託をした場合のみ入力してください。" sqref="AA7:AA36 AA40:AA1037">
      <formula1>"t,㎥"</formula1>
      <formula2>0</formula2>
    </dataValidation>
    <dataValidation allowBlank="1" showInputMessage="1" showErrorMessage="1" prompt="※他の収集運搬業者に再委託をした場合のみ入力してください。&#10;&#10;株式会社や有限会社は省略可能です（例：㈱、㈲）。&#10;支社や支店の場合は、社名との間にスペースを入れてください。" sqref="X7:X36 X40:X1037">
      <formula1>0</formula1>
      <formula2>0</formula2>
    </dataValidation>
    <dataValidation type="textLength" operator="equal" allowBlank="1" showInputMessage="1" showErrorMessage="1" prompt="※報告者を入力してください。&#10;&#10;6桁の固有番号を入力してください。" sqref="E7:E36 E40:E1037">
      <formula1>6</formula1>
    </dataValidation>
    <dataValidation allowBlank="1" showInputMessage="1" showErrorMessage="1" prompt="自動的に計算されるため、入力不要です。" sqref="K37 P37 U37 Z37">
      <formula1>0</formula1>
      <formula2>0</formula2>
    </dataValidation>
  </dataValidations>
  <printOptions horizontalCentered="1" verticalCentered="1"/>
  <pageMargins left="0.5902777777777778" right="0.5118055555555556" top="0.7479166666666667" bottom="0.7486111111111111" header="0.5118110236220472" footer="0.31527777777777777"/>
  <pageSetup fitToWidth="2" fitToHeight="1" horizontalDpi="300" verticalDpi="300" orientation="portrait" paperSize="9"/>
  <headerFooter alignWithMargins="0">
    <oddFooter>&amp;C&amp;A&amp;RPage &amp;P</oddFooter>
  </headerFooter>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F154"/>
  <sheetViews>
    <sheetView view="pageBreakPreview" zoomScale="90" zoomScaleNormal="90" zoomScaleSheetLayoutView="90" workbookViewId="0" topLeftCell="A142">
      <selection activeCell="A138" sqref="A138"/>
    </sheetView>
  </sheetViews>
  <sheetFormatPr defaultColWidth="9.00390625" defaultRowHeight="15" customHeight="1"/>
  <cols>
    <col min="1" max="1" width="6.125" style="66" customWidth="1"/>
    <col min="2" max="2" width="88.25390625" style="1" customWidth="1"/>
    <col min="3" max="3" width="9.00390625" style="1" customWidth="1"/>
    <col min="4" max="4" width="55.50390625" style="1" customWidth="1"/>
    <col min="5" max="5" width="59.375" style="1" customWidth="1"/>
    <col min="6" max="6" width="43.375" style="1" customWidth="1"/>
    <col min="7" max="16384" width="21.00390625" style="1" customWidth="1"/>
  </cols>
  <sheetData>
    <row r="1" spans="1:6" ht="15" customHeight="1">
      <c r="A1" s="67" t="s">
        <v>50</v>
      </c>
      <c r="B1" s="68" t="s">
        <v>51</v>
      </c>
      <c r="C1" s="69" t="s">
        <v>52</v>
      </c>
      <c r="D1" s="68" t="s">
        <v>53</v>
      </c>
      <c r="E1" s="68" t="s">
        <v>54</v>
      </c>
      <c r="F1" s="68" t="s">
        <v>55</v>
      </c>
    </row>
    <row r="2" spans="1:6" ht="15" customHeight="1">
      <c r="A2" s="70" t="s">
        <v>56</v>
      </c>
      <c r="B2" s="71" t="s">
        <v>57</v>
      </c>
      <c r="C2" s="71" t="s">
        <v>58</v>
      </c>
      <c r="D2" s="71" t="s">
        <v>57</v>
      </c>
      <c r="E2" s="71"/>
      <c r="F2" s="71"/>
    </row>
    <row r="3" spans="1:6" ht="15" customHeight="1">
      <c r="A3" s="72" t="s">
        <v>59</v>
      </c>
      <c r="B3" s="71" t="s">
        <v>60</v>
      </c>
      <c r="C3" s="71" t="s">
        <v>58</v>
      </c>
      <c r="D3" s="71" t="s">
        <v>57</v>
      </c>
      <c r="E3" s="71" t="s">
        <v>60</v>
      </c>
      <c r="F3" s="71"/>
    </row>
    <row r="4" spans="1:6" ht="15" customHeight="1">
      <c r="A4" s="72" t="s">
        <v>61</v>
      </c>
      <c r="B4" s="71" t="s">
        <v>62</v>
      </c>
      <c r="C4" s="71" t="s">
        <v>58</v>
      </c>
      <c r="D4" s="71" t="s">
        <v>57</v>
      </c>
      <c r="E4" s="71" t="s">
        <v>60</v>
      </c>
      <c r="F4" s="71" t="s">
        <v>62</v>
      </c>
    </row>
    <row r="5" spans="1:6" ht="15" customHeight="1">
      <c r="A5" s="72" t="s">
        <v>63</v>
      </c>
      <c r="B5" s="71" t="s">
        <v>64</v>
      </c>
      <c r="C5" s="71" t="s">
        <v>58</v>
      </c>
      <c r="D5" s="71" t="s">
        <v>57</v>
      </c>
      <c r="E5" s="71" t="s">
        <v>60</v>
      </c>
      <c r="F5" s="71" t="s">
        <v>64</v>
      </c>
    </row>
    <row r="6" spans="1:6" ht="15" customHeight="1">
      <c r="A6" s="72" t="s">
        <v>65</v>
      </c>
      <c r="B6" s="71" t="s">
        <v>66</v>
      </c>
      <c r="C6" s="71" t="s">
        <v>58</v>
      </c>
      <c r="D6" s="71" t="s">
        <v>57</v>
      </c>
      <c r="E6" s="71" t="s">
        <v>66</v>
      </c>
      <c r="F6" s="71"/>
    </row>
    <row r="7" spans="1:6" ht="15" customHeight="1">
      <c r="A7" s="72" t="s">
        <v>67</v>
      </c>
      <c r="B7" s="71" t="s">
        <v>68</v>
      </c>
      <c r="C7" s="71" t="s">
        <v>58</v>
      </c>
      <c r="D7" s="71" t="s">
        <v>68</v>
      </c>
      <c r="E7" s="71"/>
      <c r="F7" s="71"/>
    </row>
    <row r="8" spans="1:6" ht="15" customHeight="1">
      <c r="A8" s="72" t="s">
        <v>69</v>
      </c>
      <c r="B8" s="71" t="s">
        <v>70</v>
      </c>
      <c r="C8" s="71" t="s">
        <v>58</v>
      </c>
      <c r="D8" s="71" t="s">
        <v>68</v>
      </c>
      <c r="E8" s="71" t="s">
        <v>70</v>
      </c>
      <c r="F8" s="71"/>
    </row>
    <row r="9" spans="1:6" ht="15" customHeight="1">
      <c r="A9" s="72" t="s">
        <v>71</v>
      </c>
      <c r="B9" s="71" t="s">
        <v>72</v>
      </c>
      <c r="C9" s="71" t="s">
        <v>58</v>
      </c>
      <c r="D9" s="71" t="s">
        <v>68</v>
      </c>
      <c r="E9" s="71" t="s">
        <v>70</v>
      </c>
      <c r="F9" s="71" t="s">
        <v>72</v>
      </c>
    </row>
    <row r="10" spans="1:6" ht="15" customHeight="1">
      <c r="A10" s="72" t="s">
        <v>73</v>
      </c>
      <c r="B10" s="71" t="s">
        <v>74</v>
      </c>
      <c r="C10" s="71" t="s">
        <v>58</v>
      </c>
      <c r="D10" s="71" t="s">
        <v>68</v>
      </c>
      <c r="E10" s="71" t="s">
        <v>74</v>
      </c>
      <c r="F10" s="71"/>
    </row>
    <row r="11" spans="1:6" ht="15" customHeight="1">
      <c r="A11" s="72" t="s">
        <v>75</v>
      </c>
      <c r="B11" s="71" t="s">
        <v>76</v>
      </c>
      <c r="C11" s="71" t="s">
        <v>58</v>
      </c>
      <c r="D11" s="71" t="s">
        <v>68</v>
      </c>
      <c r="E11" s="71" t="s">
        <v>74</v>
      </c>
      <c r="F11" s="71" t="s">
        <v>76</v>
      </c>
    </row>
    <row r="12" spans="1:6" ht="15" customHeight="1">
      <c r="A12" s="72" t="s">
        <v>77</v>
      </c>
      <c r="B12" s="71" t="s">
        <v>78</v>
      </c>
      <c r="C12" s="71" t="s">
        <v>58</v>
      </c>
      <c r="D12" s="71" t="s">
        <v>68</v>
      </c>
      <c r="E12" s="71" t="s">
        <v>74</v>
      </c>
      <c r="F12" s="71" t="s">
        <v>78</v>
      </c>
    </row>
    <row r="13" spans="1:6" ht="15" customHeight="1">
      <c r="A13" s="72" t="s">
        <v>79</v>
      </c>
      <c r="B13" s="71" t="s">
        <v>80</v>
      </c>
      <c r="C13" s="71" t="s">
        <v>58</v>
      </c>
      <c r="D13" s="71" t="s">
        <v>80</v>
      </c>
      <c r="E13" s="71"/>
      <c r="F13" s="71"/>
    </row>
    <row r="14" spans="1:6" ht="15" customHeight="1">
      <c r="A14" s="72" t="s">
        <v>81</v>
      </c>
      <c r="B14" s="71" t="s">
        <v>82</v>
      </c>
      <c r="C14" s="71" t="s">
        <v>58</v>
      </c>
      <c r="D14" s="71" t="s">
        <v>80</v>
      </c>
      <c r="E14" s="71" t="s">
        <v>82</v>
      </c>
      <c r="F14" s="71"/>
    </row>
    <row r="15" spans="1:6" ht="15" customHeight="1">
      <c r="A15" s="72" t="s">
        <v>83</v>
      </c>
      <c r="B15" s="71" t="s">
        <v>84</v>
      </c>
      <c r="C15" s="71" t="s">
        <v>58</v>
      </c>
      <c r="D15" s="71" t="s">
        <v>80</v>
      </c>
      <c r="E15" s="71" t="s">
        <v>82</v>
      </c>
      <c r="F15" s="71" t="s">
        <v>84</v>
      </c>
    </row>
    <row r="16" spans="1:6" ht="15" customHeight="1">
      <c r="A16" s="72" t="s">
        <v>85</v>
      </c>
      <c r="B16" s="71" t="s">
        <v>86</v>
      </c>
      <c r="C16" s="71" t="s">
        <v>58</v>
      </c>
      <c r="D16" s="71" t="s">
        <v>80</v>
      </c>
      <c r="E16" s="71" t="s">
        <v>82</v>
      </c>
      <c r="F16" s="71" t="s">
        <v>86</v>
      </c>
    </row>
    <row r="17" spans="1:6" ht="15" customHeight="1">
      <c r="A17" s="72" t="s">
        <v>87</v>
      </c>
      <c r="B17" s="71" t="s">
        <v>88</v>
      </c>
      <c r="C17" s="71" t="s">
        <v>58</v>
      </c>
      <c r="D17" s="71" t="s">
        <v>80</v>
      </c>
      <c r="E17" s="71" t="s">
        <v>88</v>
      </c>
      <c r="F17" s="71"/>
    </row>
    <row r="18" spans="1:6" ht="15" customHeight="1">
      <c r="A18" s="72" t="s">
        <v>89</v>
      </c>
      <c r="B18" s="71" t="s">
        <v>90</v>
      </c>
      <c r="C18" s="71" t="s">
        <v>58</v>
      </c>
      <c r="D18" s="71" t="s">
        <v>80</v>
      </c>
      <c r="E18" s="71" t="s">
        <v>90</v>
      </c>
      <c r="F18" s="71"/>
    </row>
    <row r="19" spans="1:6" ht="15" customHeight="1">
      <c r="A19" s="72" t="s">
        <v>91</v>
      </c>
      <c r="B19" s="71" t="s">
        <v>92</v>
      </c>
      <c r="C19" s="71" t="s">
        <v>58</v>
      </c>
      <c r="D19" s="71" t="s">
        <v>80</v>
      </c>
      <c r="E19" s="71" t="s">
        <v>92</v>
      </c>
      <c r="F19" s="71"/>
    </row>
    <row r="20" spans="1:6" ht="15" customHeight="1">
      <c r="A20" s="72" t="s">
        <v>93</v>
      </c>
      <c r="B20" s="71" t="s">
        <v>94</v>
      </c>
      <c r="C20" s="71" t="s">
        <v>58</v>
      </c>
      <c r="D20" s="71" t="s">
        <v>94</v>
      </c>
      <c r="E20" s="71"/>
      <c r="F20" s="71"/>
    </row>
    <row r="21" spans="1:6" ht="15" customHeight="1">
      <c r="A21" s="72" t="s">
        <v>95</v>
      </c>
      <c r="B21" s="71" t="s">
        <v>96</v>
      </c>
      <c r="C21" s="71" t="s">
        <v>58</v>
      </c>
      <c r="D21" s="71" t="s">
        <v>94</v>
      </c>
      <c r="E21" s="71"/>
      <c r="F21" s="71" t="s">
        <v>96</v>
      </c>
    </row>
    <row r="22" spans="1:6" ht="15" customHeight="1">
      <c r="A22" s="72" t="s">
        <v>97</v>
      </c>
      <c r="B22" s="71" t="s">
        <v>98</v>
      </c>
      <c r="C22" s="71" t="s">
        <v>58</v>
      </c>
      <c r="D22" s="71" t="s">
        <v>98</v>
      </c>
      <c r="E22" s="71"/>
      <c r="F22" s="71"/>
    </row>
    <row r="23" spans="1:6" ht="15" customHeight="1">
      <c r="A23" s="72" t="s">
        <v>99</v>
      </c>
      <c r="B23" s="71" t="s">
        <v>100</v>
      </c>
      <c r="C23" s="71" t="s">
        <v>58</v>
      </c>
      <c r="D23" s="71" t="s">
        <v>98</v>
      </c>
      <c r="E23" s="71"/>
      <c r="F23" s="71" t="s">
        <v>100</v>
      </c>
    </row>
    <row r="24" spans="1:6" ht="15" customHeight="1">
      <c r="A24" s="72" t="s">
        <v>101</v>
      </c>
      <c r="B24" s="71" t="s">
        <v>102</v>
      </c>
      <c r="C24" s="71" t="s">
        <v>58</v>
      </c>
      <c r="D24" s="71" t="s">
        <v>102</v>
      </c>
      <c r="E24" s="71"/>
      <c r="F24" s="71"/>
    </row>
    <row r="25" spans="1:6" ht="15" customHeight="1">
      <c r="A25" s="72" t="s">
        <v>103</v>
      </c>
      <c r="B25" s="71" t="s">
        <v>104</v>
      </c>
      <c r="C25" s="71" t="s">
        <v>58</v>
      </c>
      <c r="D25" s="71" t="s">
        <v>102</v>
      </c>
      <c r="E25" s="71"/>
      <c r="F25" s="71" t="s">
        <v>104</v>
      </c>
    </row>
    <row r="26" spans="1:6" ht="15" customHeight="1">
      <c r="A26" s="72" t="s">
        <v>105</v>
      </c>
      <c r="B26" s="71" t="s">
        <v>106</v>
      </c>
      <c r="C26" s="71" t="s">
        <v>58</v>
      </c>
      <c r="D26" s="71" t="s">
        <v>102</v>
      </c>
      <c r="E26" s="71"/>
      <c r="F26" s="71" t="s">
        <v>106</v>
      </c>
    </row>
    <row r="27" spans="1:6" ht="15" customHeight="1">
      <c r="A27" s="72" t="s">
        <v>107</v>
      </c>
      <c r="B27" s="71" t="s">
        <v>108</v>
      </c>
      <c r="C27" s="71" t="s">
        <v>58</v>
      </c>
      <c r="D27" s="71" t="s">
        <v>102</v>
      </c>
      <c r="E27" s="71"/>
      <c r="F27" s="71" t="s">
        <v>108</v>
      </c>
    </row>
    <row r="28" spans="1:6" ht="15" customHeight="1">
      <c r="A28" s="72" t="s">
        <v>109</v>
      </c>
      <c r="B28" s="71" t="s">
        <v>110</v>
      </c>
      <c r="C28" s="71" t="s">
        <v>58</v>
      </c>
      <c r="D28" s="71" t="s">
        <v>102</v>
      </c>
      <c r="E28" s="71"/>
      <c r="F28" s="71" t="s">
        <v>110</v>
      </c>
    </row>
    <row r="29" spans="1:6" ht="15" customHeight="1">
      <c r="A29" s="72" t="s">
        <v>111</v>
      </c>
      <c r="B29" s="71" t="s">
        <v>112</v>
      </c>
      <c r="C29" s="71" t="s">
        <v>58</v>
      </c>
      <c r="D29" s="71" t="s">
        <v>102</v>
      </c>
      <c r="E29" s="71"/>
      <c r="F29" s="71" t="s">
        <v>112</v>
      </c>
    </row>
    <row r="30" spans="1:6" ht="15" customHeight="1">
      <c r="A30" s="72" t="s">
        <v>113</v>
      </c>
      <c r="B30" s="71" t="s">
        <v>114</v>
      </c>
      <c r="C30" s="71" t="s">
        <v>58</v>
      </c>
      <c r="D30" s="71" t="s">
        <v>102</v>
      </c>
      <c r="E30" s="71"/>
      <c r="F30" s="71" t="s">
        <v>114</v>
      </c>
    </row>
    <row r="31" spans="1:6" ht="15" customHeight="1">
      <c r="A31" s="72" t="s">
        <v>115</v>
      </c>
      <c r="B31" s="71" t="s">
        <v>116</v>
      </c>
      <c r="C31" s="71" t="s">
        <v>58</v>
      </c>
      <c r="D31" s="71" t="s">
        <v>102</v>
      </c>
      <c r="E31" s="71"/>
      <c r="F31" s="71" t="s">
        <v>116</v>
      </c>
    </row>
    <row r="32" spans="1:6" ht="15" customHeight="1">
      <c r="A32" s="72" t="s">
        <v>117</v>
      </c>
      <c r="B32" s="71" t="s">
        <v>118</v>
      </c>
      <c r="C32" s="71" t="s">
        <v>58</v>
      </c>
      <c r="D32" s="71" t="s">
        <v>102</v>
      </c>
      <c r="E32" s="71"/>
      <c r="F32" s="71" t="s">
        <v>118</v>
      </c>
    </row>
    <row r="33" spans="1:6" ht="15" customHeight="1">
      <c r="A33" s="72" t="s">
        <v>119</v>
      </c>
      <c r="B33" s="71" t="s">
        <v>120</v>
      </c>
      <c r="C33" s="71" t="s">
        <v>58</v>
      </c>
      <c r="D33" s="71" t="s">
        <v>120</v>
      </c>
      <c r="E33" s="71"/>
      <c r="F33" s="71"/>
    </row>
    <row r="34" spans="1:6" ht="15" customHeight="1">
      <c r="A34" s="72" t="s">
        <v>121</v>
      </c>
      <c r="B34" s="71" t="s">
        <v>122</v>
      </c>
      <c r="C34" s="71" t="s">
        <v>58</v>
      </c>
      <c r="D34" s="71" t="s">
        <v>120</v>
      </c>
      <c r="E34" s="71" t="s">
        <v>122</v>
      </c>
      <c r="F34" s="71"/>
    </row>
    <row r="35" spans="1:6" ht="15" customHeight="1">
      <c r="A35" s="72" t="s">
        <v>123</v>
      </c>
      <c r="B35" s="71" t="s">
        <v>124</v>
      </c>
      <c r="C35" s="71" t="s">
        <v>58</v>
      </c>
      <c r="D35" s="71" t="s">
        <v>120</v>
      </c>
      <c r="E35" s="71" t="s">
        <v>122</v>
      </c>
      <c r="F35" s="71" t="s">
        <v>124</v>
      </c>
    </row>
    <row r="36" spans="1:6" ht="15" customHeight="1">
      <c r="A36" s="72" t="s">
        <v>125</v>
      </c>
      <c r="B36" s="71" t="s">
        <v>126</v>
      </c>
      <c r="C36" s="71" t="s">
        <v>58</v>
      </c>
      <c r="D36" s="71" t="s">
        <v>126</v>
      </c>
      <c r="E36" s="71"/>
      <c r="F36" s="71"/>
    </row>
    <row r="37" spans="1:6" ht="15" customHeight="1">
      <c r="A37" s="72" t="s">
        <v>127</v>
      </c>
      <c r="B37" s="71" t="s">
        <v>128</v>
      </c>
      <c r="C37" s="71" t="s">
        <v>58</v>
      </c>
      <c r="D37" s="71" t="s">
        <v>126</v>
      </c>
      <c r="E37" s="71" t="s">
        <v>128</v>
      </c>
      <c r="F37" s="71"/>
    </row>
    <row r="38" spans="1:6" ht="15" customHeight="1">
      <c r="A38" s="72" t="s">
        <v>129</v>
      </c>
      <c r="B38" s="71" t="s">
        <v>130</v>
      </c>
      <c r="C38" s="71" t="s">
        <v>58</v>
      </c>
      <c r="D38" s="71" t="s">
        <v>126</v>
      </c>
      <c r="E38" s="71" t="s">
        <v>128</v>
      </c>
      <c r="F38" s="71" t="s">
        <v>130</v>
      </c>
    </row>
    <row r="39" spans="1:6" ht="15" customHeight="1">
      <c r="A39" s="72" t="s">
        <v>131</v>
      </c>
      <c r="B39" s="71" t="s">
        <v>132</v>
      </c>
      <c r="C39" s="71" t="s">
        <v>58</v>
      </c>
      <c r="D39" s="71" t="s">
        <v>132</v>
      </c>
      <c r="E39" s="71"/>
      <c r="F39" s="71"/>
    </row>
    <row r="40" spans="1:6" ht="15" customHeight="1">
      <c r="A40" s="72" t="s">
        <v>133</v>
      </c>
      <c r="B40" s="71" t="s">
        <v>134</v>
      </c>
      <c r="C40" s="71" t="s">
        <v>58</v>
      </c>
      <c r="D40" s="71" t="s">
        <v>132</v>
      </c>
      <c r="E40" s="71" t="s">
        <v>134</v>
      </c>
      <c r="F40" s="71"/>
    </row>
    <row r="41" spans="1:6" ht="15" customHeight="1">
      <c r="A41" s="72" t="s">
        <v>135</v>
      </c>
      <c r="B41" s="71" t="s">
        <v>136</v>
      </c>
      <c r="C41" s="71" t="s">
        <v>58</v>
      </c>
      <c r="D41" s="71" t="s">
        <v>136</v>
      </c>
      <c r="E41" s="71"/>
      <c r="F41" s="71"/>
    </row>
    <row r="42" spans="1:6" ht="15" customHeight="1">
      <c r="A42" s="72" t="s">
        <v>137</v>
      </c>
      <c r="B42" s="71" t="s">
        <v>138</v>
      </c>
      <c r="C42" s="71" t="s">
        <v>58</v>
      </c>
      <c r="D42" s="71" t="s">
        <v>138</v>
      </c>
      <c r="E42" s="71"/>
      <c r="F42" s="71"/>
    </row>
    <row r="43" spans="1:6" ht="15" customHeight="1">
      <c r="A43" s="72" t="s">
        <v>139</v>
      </c>
      <c r="B43" s="71" t="s">
        <v>140</v>
      </c>
      <c r="C43" s="71" t="s">
        <v>58</v>
      </c>
      <c r="D43" s="71" t="s">
        <v>140</v>
      </c>
      <c r="E43" s="71"/>
      <c r="F43" s="71"/>
    </row>
    <row r="44" spans="1:6" ht="15" customHeight="1">
      <c r="A44" s="72" t="s">
        <v>141</v>
      </c>
      <c r="B44" s="71" t="s">
        <v>142</v>
      </c>
      <c r="C44" s="71" t="s">
        <v>58</v>
      </c>
      <c r="D44" s="71" t="s">
        <v>142</v>
      </c>
      <c r="E44" s="71"/>
      <c r="F44" s="71"/>
    </row>
    <row r="45" spans="1:6" ht="15" customHeight="1">
      <c r="A45" s="72" t="s">
        <v>143</v>
      </c>
      <c r="B45" s="71" t="s">
        <v>144</v>
      </c>
      <c r="C45" s="71" t="s">
        <v>58</v>
      </c>
      <c r="D45" s="71" t="s">
        <v>142</v>
      </c>
      <c r="E45" s="71" t="s">
        <v>144</v>
      </c>
      <c r="F45" s="71"/>
    </row>
    <row r="46" spans="1:6" ht="15" customHeight="1">
      <c r="A46" s="72" t="s">
        <v>145</v>
      </c>
      <c r="B46" s="71" t="s">
        <v>146</v>
      </c>
      <c r="C46" s="71" t="s">
        <v>58</v>
      </c>
      <c r="D46" s="71" t="s">
        <v>142</v>
      </c>
      <c r="E46" s="71" t="s">
        <v>146</v>
      </c>
      <c r="F46" s="71"/>
    </row>
    <row r="47" spans="1:6" ht="15" customHeight="1">
      <c r="A47" s="72" t="s">
        <v>147</v>
      </c>
      <c r="B47" s="71" t="s">
        <v>148</v>
      </c>
      <c r="C47" s="71" t="s">
        <v>58</v>
      </c>
      <c r="D47" s="71" t="s">
        <v>142</v>
      </c>
      <c r="E47" s="71" t="s">
        <v>146</v>
      </c>
      <c r="F47" s="71" t="s">
        <v>148</v>
      </c>
    </row>
    <row r="48" spans="1:6" ht="15" customHeight="1">
      <c r="A48" s="72" t="s">
        <v>149</v>
      </c>
      <c r="B48" s="71" t="s">
        <v>150</v>
      </c>
      <c r="C48" s="71" t="s">
        <v>58</v>
      </c>
      <c r="D48" s="71" t="s">
        <v>142</v>
      </c>
      <c r="E48" s="71" t="s">
        <v>146</v>
      </c>
      <c r="F48" s="71" t="s">
        <v>150</v>
      </c>
    </row>
    <row r="49" spans="1:6" ht="15" customHeight="1">
      <c r="A49" s="72" t="s">
        <v>151</v>
      </c>
      <c r="B49" s="71" t="s">
        <v>152</v>
      </c>
      <c r="C49" s="71" t="s">
        <v>58</v>
      </c>
      <c r="D49" s="71" t="s">
        <v>152</v>
      </c>
      <c r="E49" s="71"/>
      <c r="F49" s="71"/>
    </row>
    <row r="50" spans="1:6" ht="15" customHeight="1">
      <c r="A50" s="72" t="s">
        <v>153</v>
      </c>
      <c r="B50" s="71" t="s">
        <v>154</v>
      </c>
      <c r="C50" s="71" t="s">
        <v>58</v>
      </c>
      <c r="D50" s="71" t="s">
        <v>152</v>
      </c>
      <c r="E50" s="71" t="s">
        <v>154</v>
      </c>
      <c r="F50" s="71"/>
    </row>
    <row r="51" spans="1:6" ht="15" customHeight="1">
      <c r="A51" s="72" t="s">
        <v>155</v>
      </c>
      <c r="B51" s="71" t="s">
        <v>156</v>
      </c>
      <c r="C51" s="71" t="s">
        <v>58</v>
      </c>
      <c r="D51" s="71" t="s">
        <v>152</v>
      </c>
      <c r="E51" s="71" t="s">
        <v>154</v>
      </c>
      <c r="F51" s="71" t="s">
        <v>156</v>
      </c>
    </row>
    <row r="52" spans="1:6" ht="15" customHeight="1">
      <c r="A52" s="72" t="s">
        <v>157</v>
      </c>
      <c r="B52" s="71" t="s">
        <v>158</v>
      </c>
      <c r="C52" s="71" t="s">
        <v>58</v>
      </c>
      <c r="D52" s="71" t="s">
        <v>152</v>
      </c>
      <c r="E52" s="71" t="s">
        <v>154</v>
      </c>
      <c r="F52" s="71" t="s">
        <v>158</v>
      </c>
    </row>
    <row r="53" spans="1:6" ht="15" customHeight="1">
      <c r="A53" s="72" t="s">
        <v>159</v>
      </c>
      <c r="B53" s="71" t="s">
        <v>160</v>
      </c>
      <c r="C53" s="71" t="s">
        <v>58</v>
      </c>
      <c r="D53" s="71" t="s">
        <v>152</v>
      </c>
      <c r="E53" s="71" t="s">
        <v>154</v>
      </c>
      <c r="F53" s="71" t="s">
        <v>160</v>
      </c>
    </row>
    <row r="54" spans="1:6" ht="15" customHeight="1">
      <c r="A54" s="72" t="s">
        <v>161</v>
      </c>
      <c r="B54" s="71" t="s">
        <v>162</v>
      </c>
      <c r="C54" s="71" t="s">
        <v>58</v>
      </c>
      <c r="D54" s="71" t="s">
        <v>152</v>
      </c>
      <c r="E54" s="71" t="s">
        <v>154</v>
      </c>
      <c r="F54" s="71" t="s">
        <v>162</v>
      </c>
    </row>
    <row r="55" spans="1:6" ht="15" customHeight="1">
      <c r="A55" s="72" t="s">
        <v>163</v>
      </c>
      <c r="B55" s="71" t="s">
        <v>164</v>
      </c>
      <c r="C55" s="71" t="s">
        <v>58</v>
      </c>
      <c r="D55" s="71" t="s">
        <v>152</v>
      </c>
      <c r="E55" s="71" t="s">
        <v>154</v>
      </c>
      <c r="F55" s="71" t="s">
        <v>164</v>
      </c>
    </row>
    <row r="56" spans="1:6" ht="15" customHeight="1">
      <c r="A56" s="72" t="s">
        <v>165</v>
      </c>
      <c r="B56" s="71" t="s">
        <v>166</v>
      </c>
      <c r="C56" s="71" t="s">
        <v>58</v>
      </c>
      <c r="D56" s="71" t="s">
        <v>152</v>
      </c>
      <c r="E56" s="71" t="s">
        <v>154</v>
      </c>
      <c r="F56" s="71" t="s">
        <v>166</v>
      </c>
    </row>
    <row r="57" spans="1:6" ht="15" customHeight="1">
      <c r="A57" s="72" t="s">
        <v>167</v>
      </c>
      <c r="B57" s="71" t="s">
        <v>168</v>
      </c>
      <c r="C57" s="71" t="s">
        <v>58</v>
      </c>
      <c r="D57" s="71" t="s">
        <v>152</v>
      </c>
      <c r="E57" s="71" t="s">
        <v>154</v>
      </c>
      <c r="F57" s="71" t="s">
        <v>168</v>
      </c>
    </row>
    <row r="58" spans="1:6" ht="15" customHeight="1">
      <c r="A58" s="72" t="s">
        <v>169</v>
      </c>
      <c r="B58" s="71" t="s">
        <v>170</v>
      </c>
      <c r="C58" s="71" t="s">
        <v>58</v>
      </c>
      <c r="D58" s="71" t="s">
        <v>152</v>
      </c>
      <c r="E58" s="71" t="s">
        <v>170</v>
      </c>
      <c r="F58" s="71"/>
    </row>
    <row r="59" spans="1:6" ht="15" customHeight="1">
      <c r="A59" s="72" t="s">
        <v>171</v>
      </c>
      <c r="B59" s="71" t="s">
        <v>172</v>
      </c>
      <c r="C59" s="71" t="s">
        <v>58</v>
      </c>
      <c r="D59" s="71" t="s">
        <v>152</v>
      </c>
      <c r="E59" s="71" t="s">
        <v>170</v>
      </c>
      <c r="F59" s="71" t="s">
        <v>172</v>
      </c>
    </row>
    <row r="60" spans="1:6" ht="15" customHeight="1">
      <c r="A60" s="72" t="s">
        <v>173</v>
      </c>
      <c r="B60" s="71" t="s">
        <v>174</v>
      </c>
      <c r="C60" s="71" t="s">
        <v>58</v>
      </c>
      <c r="D60" s="71" t="s">
        <v>152</v>
      </c>
      <c r="E60" s="71" t="s">
        <v>170</v>
      </c>
      <c r="F60" s="71" t="s">
        <v>174</v>
      </c>
    </row>
    <row r="61" spans="1:6" ht="15" customHeight="1">
      <c r="A61" s="72" t="s">
        <v>175</v>
      </c>
      <c r="B61" s="71" t="s">
        <v>176</v>
      </c>
      <c r="C61" s="71" t="s">
        <v>58</v>
      </c>
      <c r="D61" s="71" t="s">
        <v>152</v>
      </c>
      <c r="E61" s="71" t="s">
        <v>170</v>
      </c>
      <c r="F61" s="71" t="s">
        <v>176</v>
      </c>
    </row>
    <row r="62" spans="1:6" ht="15" customHeight="1">
      <c r="A62" s="72" t="s">
        <v>177</v>
      </c>
      <c r="B62" s="71" t="s">
        <v>178</v>
      </c>
      <c r="C62" s="71" t="s">
        <v>58</v>
      </c>
      <c r="D62" s="71" t="s">
        <v>178</v>
      </c>
      <c r="E62" s="71"/>
      <c r="F62" s="71"/>
    </row>
    <row r="63" spans="1:6" ht="15" customHeight="1">
      <c r="A63" s="72" t="s">
        <v>179</v>
      </c>
      <c r="B63" s="71" t="s">
        <v>180</v>
      </c>
      <c r="C63" s="71" t="s">
        <v>58</v>
      </c>
      <c r="D63" s="71" t="s">
        <v>178</v>
      </c>
      <c r="E63" s="71"/>
      <c r="F63" s="71" t="s">
        <v>180</v>
      </c>
    </row>
    <row r="64" spans="1:6" ht="15" customHeight="1">
      <c r="A64" s="72" t="s">
        <v>181</v>
      </c>
      <c r="B64" s="71" t="s">
        <v>182</v>
      </c>
      <c r="C64" s="71" t="s">
        <v>58</v>
      </c>
      <c r="D64" s="71" t="s">
        <v>182</v>
      </c>
      <c r="E64" s="71"/>
      <c r="F64" s="71"/>
    </row>
    <row r="65" spans="1:6" ht="15" customHeight="1">
      <c r="A65" s="72" t="s">
        <v>183</v>
      </c>
      <c r="B65" s="71" t="s">
        <v>184</v>
      </c>
      <c r="C65" s="71" t="s">
        <v>58</v>
      </c>
      <c r="D65" s="71" t="s">
        <v>182</v>
      </c>
      <c r="E65" s="71"/>
      <c r="F65" s="71" t="s">
        <v>184</v>
      </c>
    </row>
    <row r="66" spans="1:6" ht="15" customHeight="1">
      <c r="A66" s="72" t="s">
        <v>185</v>
      </c>
      <c r="B66" s="71" t="s">
        <v>186</v>
      </c>
      <c r="C66" s="71" t="s">
        <v>58</v>
      </c>
      <c r="D66" s="71" t="s">
        <v>182</v>
      </c>
      <c r="E66" s="71"/>
      <c r="F66" s="71" t="s">
        <v>186</v>
      </c>
    </row>
    <row r="67" spans="1:6" ht="15" customHeight="1">
      <c r="A67" s="72" t="s">
        <v>187</v>
      </c>
      <c r="B67" s="71" t="s">
        <v>188</v>
      </c>
      <c r="C67" s="71" t="s">
        <v>58</v>
      </c>
      <c r="D67" s="71" t="s">
        <v>188</v>
      </c>
      <c r="E67" s="71"/>
      <c r="F67" s="71"/>
    </row>
    <row r="68" spans="1:6" ht="15" customHeight="1">
      <c r="A68" s="72" t="s">
        <v>189</v>
      </c>
      <c r="B68" s="71" t="s">
        <v>190</v>
      </c>
      <c r="C68" s="71" t="s">
        <v>58</v>
      </c>
      <c r="D68" s="71" t="s">
        <v>190</v>
      </c>
      <c r="E68" s="71"/>
      <c r="F68" s="71"/>
    </row>
    <row r="69" spans="1:6" ht="15" customHeight="1">
      <c r="A69" s="72" t="s">
        <v>191</v>
      </c>
      <c r="B69" s="71" t="s">
        <v>192</v>
      </c>
      <c r="C69" s="71" t="s">
        <v>58</v>
      </c>
      <c r="D69" s="71" t="s">
        <v>192</v>
      </c>
      <c r="E69" s="71"/>
      <c r="F69" s="71"/>
    </row>
    <row r="70" spans="1:6" ht="15" customHeight="1">
      <c r="A70" s="72" t="s">
        <v>193</v>
      </c>
      <c r="B70" s="71" t="s">
        <v>194</v>
      </c>
      <c r="C70" s="71" t="s">
        <v>58</v>
      </c>
      <c r="D70" s="71" t="s">
        <v>194</v>
      </c>
      <c r="E70" s="71"/>
      <c r="F70" s="71"/>
    </row>
    <row r="71" spans="1:6" ht="15" customHeight="1">
      <c r="A71" s="72" t="s">
        <v>195</v>
      </c>
      <c r="B71" s="71" t="s">
        <v>196</v>
      </c>
      <c r="C71" s="71" t="s">
        <v>58</v>
      </c>
      <c r="D71" s="71" t="s">
        <v>196</v>
      </c>
      <c r="E71" s="71"/>
      <c r="F71" s="71"/>
    </row>
    <row r="72" spans="1:6" ht="15" customHeight="1">
      <c r="A72" s="72" t="s">
        <v>197</v>
      </c>
      <c r="B72" s="71" t="s">
        <v>198</v>
      </c>
      <c r="C72" s="71" t="s">
        <v>58</v>
      </c>
      <c r="D72" s="71" t="s">
        <v>196</v>
      </c>
      <c r="E72" s="71" t="s">
        <v>198</v>
      </c>
      <c r="F72" s="71"/>
    </row>
    <row r="73" spans="1:6" ht="15" customHeight="1">
      <c r="A73" s="72" t="s">
        <v>199</v>
      </c>
      <c r="B73" s="71" t="s">
        <v>200</v>
      </c>
      <c r="C73" s="71" t="s">
        <v>58</v>
      </c>
      <c r="D73" s="71" t="s">
        <v>196</v>
      </c>
      <c r="E73" s="71" t="s">
        <v>200</v>
      </c>
      <c r="F73" s="71"/>
    </row>
    <row r="74" spans="1:6" ht="15" customHeight="1">
      <c r="A74" s="72" t="s">
        <v>201</v>
      </c>
      <c r="B74" s="71" t="s">
        <v>202</v>
      </c>
      <c r="C74" s="71" t="s">
        <v>58</v>
      </c>
      <c r="D74" s="71" t="s">
        <v>196</v>
      </c>
      <c r="E74" s="71" t="s">
        <v>200</v>
      </c>
      <c r="F74" s="71" t="s">
        <v>202</v>
      </c>
    </row>
    <row r="75" spans="1:6" ht="15" customHeight="1">
      <c r="A75" s="72" t="s">
        <v>203</v>
      </c>
      <c r="B75" s="71" t="s">
        <v>204</v>
      </c>
      <c r="C75" s="71" t="s">
        <v>58</v>
      </c>
      <c r="D75" s="71" t="s">
        <v>196</v>
      </c>
      <c r="E75" s="71" t="s">
        <v>200</v>
      </c>
      <c r="F75" s="71" t="s">
        <v>204</v>
      </c>
    </row>
    <row r="76" spans="1:6" ht="15" customHeight="1">
      <c r="A76" s="72" t="s">
        <v>205</v>
      </c>
      <c r="B76" s="71" t="s">
        <v>206</v>
      </c>
      <c r="C76" s="71" t="s">
        <v>58</v>
      </c>
      <c r="D76" s="71" t="s">
        <v>206</v>
      </c>
      <c r="E76" s="71"/>
      <c r="F76" s="71"/>
    </row>
    <row r="77" spans="1:6" ht="15" customHeight="1">
      <c r="A77" s="72" t="s">
        <v>207</v>
      </c>
      <c r="B77" s="71" t="s">
        <v>208</v>
      </c>
      <c r="C77" s="71" t="s">
        <v>58</v>
      </c>
      <c r="D77" s="71" t="s">
        <v>208</v>
      </c>
      <c r="E77" s="71"/>
      <c r="F77" s="71"/>
    </row>
    <row r="78" spans="1:6" ht="15" customHeight="1">
      <c r="A78" s="72" t="s">
        <v>209</v>
      </c>
      <c r="B78" s="71" t="s">
        <v>210</v>
      </c>
      <c r="C78" s="71" t="s">
        <v>58</v>
      </c>
      <c r="D78" s="71" t="s">
        <v>210</v>
      </c>
      <c r="E78" s="71"/>
      <c r="F78" s="71"/>
    </row>
    <row r="79" spans="1:6" ht="15" customHeight="1">
      <c r="A79" s="72"/>
      <c r="B79" s="71" t="s">
        <v>211</v>
      </c>
      <c r="C79" s="71" t="s">
        <v>58</v>
      </c>
      <c r="D79" s="71" t="s">
        <v>211</v>
      </c>
      <c r="E79" s="71"/>
      <c r="F79" s="71"/>
    </row>
    <row r="80" spans="1:6" ht="15" customHeight="1">
      <c r="A80" s="72" t="s">
        <v>212</v>
      </c>
      <c r="B80" s="73" t="s">
        <v>213</v>
      </c>
      <c r="C80" s="71" t="s">
        <v>58</v>
      </c>
      <c r="D80" s="71" t="s">
        <v>211</v>
      </c>
      <c r="E80" s="71" t="s">
        <v>196</v>
      </c>
      <c r="F80" s="71"/>
    </row>
    <row r="81" spans="1:6" ht="15" customHeight="1">
      <c r="A81" s="72" t="s">
        <v>214</v>
      </c>
      <c r="B81" s="73" t="s">
        <v>215</v>
      </c>
      <c r="C81" s="71" t="s">
        <v>58</v>
      </c>
      <c r="D81" s="71" t="s">
        <v>211</v>
      </c>
      <c r="E81" s="71" t="s">
        <v>152</v>
      </c>
      <c r="F81" s="71"/>
    </row>
    <row r="82" spans="1:6" ht="15" customHeight="1">
      <c r="A82" s="72" t="s">
        <v>216</v>
      </c>
      <c r="B82" s="73" t="s">
        <v>217</v>
      </c>
      <c r="C82" s="71" t="s">
        <v>58</v>
      </c>
      <c r="D82" s="71" t="s">
        <v>211</v>
      </c>
      <c r="E82" s="71" t="s">
        <v>102</v>
      </c>
      <c r="F82" s="71"/>
    </row>
    <row r="83" spans="1:6" ht="15" customHeight="1">
      <c r="A83" s="72" t="s">
        <v>218</v>
      </c>
      <c r="B83" s="73" t="s">
        <v>219</v>
      </c>
      <c r="C83" s="71" t="s">
        <v>58</v>
      </c>
      <c r="D83" s="71" t="s">
        <v>211</v>
      </c>
      <c r="E83" s="71" t="s">
        <v>182</v>
      </c>
      <c r="F83" s="71"/>
    </row>
    <row r="84" spans="1:6" ht="15" customHeight="1">
      <c r="A84" s="72" t="s">
        <v>220</v>
      </c>
      <c r="B84" s="73" t="s">
        <v>221</v>
      </c>
      <c r="C84" s="71" t="s">
        <v>58</v>
      </c>
      <c r="D84" s="71" t="s">
        <v>211</v>
      </c>
      <c r="E84" s="71" t="s">
        <v>120</v>
      </c>
      <c r="F84" s="71"/>
    </row>
    <row r="85" spans="1:6" ht="15" customHeight="1">
      <c r="A85" s="72" t="s">
        <v>222</v>
      </c>
      <c r="B85" s="73" t="s">
        <v>223</v>
      </c>
      <c r="C85" s="71" t="s">
        <v>58</v>
      </c>
      <c r="D85" s="71" t="s">
        <v>211</v>
      </c>
      <c r="E85" s="71" t="s">
        <v>126</v>
      </c>
      <c r="F85" s="71"/>
    </row>
    <row r="86" spans="1:6" ht="15" customHeight="1">
      <c r="A86" s="72" t="s">
        <v>224</v>
      </c>
      <c r="B86" s="73" t="s">
        <v>225</v>
      </c>
      <c r="C86" s="71" t="s">
        <v>58</v>
      </c>
      <c r="D86" s="71" t="s">
        <v>211</v>
      </c>
      <c r="E86" s="71" t="s">
        <v>132</v>
      </c>
      <c r="F86" s="71"/>
    </row>
    <row r="87" spans="1:6" ht="15" customHeight="1">
      <c r="A87" s="72"/>
      <c r="B87" s="73" t="s">
        <v>226</v>
      </c>
      <c r="C87" s="71" t="s">
        <v>58</v>
      </c>
      <c r="D87" s="71" t="s">
        <v>226</v>
      </c>
      <c r="E87" s="71"/>
      <c r="F87" s="71"/>
    </row>
    <row r="88" spans="1:6" ht="15" customHeight="1">
      <c r="A88" s="72" t="s">
        <v>227</v>
      </c>
      <c r="B88" s="73" t="s">
        <v>228</v>
      </c>
      <c r="C88" s="71" t="s">
        <v>58</v>
      </c>
      <c r="D88" s="71" t="s">
        <v>226</v>
      </c>
      <c r="E88" s="71" t="s">
        <v>229</v>
      </c>
      <c r="F88" s="71"/>
    </row>
    <row r="89" spans="1:6" ht="15" customHeight="1">
      <c r="A89" s="72" t="s">
        <v>230</v>
      </c>
      <c r="B89" s="73" t="s">
        <v>231</v>
      </c>
      <c r="C89" s="71" t="s">
        <v>58</v>
      </c>
      <c r="D89" s="71" t="s">
        <v>226</v>
      </c>
      <c r="E89" s="71" t="s">
        <v>232</v>
      </c>
      <c r="F89" s="71"/>
    </row>
    <row r="90" spans="1:6" ht="15" customHeight="1">
      <c r="A90" s="72" t="s">
        <v>233</v>
      </c>
      <c r="B90" s="73" t="s">
        <v>234</v>
      </c>
      <c r="C90" s="71" t="s">
        <v>58</v>
      </c>
      <c r="D90" s="71" t="s">
        <v>226</v>
      </c>
      <c r="E90" s="71" t="s">
        <v>232</v>
      </c>
      <c r="F90" s="71" t="s">
        <v>235</v>
      </c>
    </row>
    <row r="91" spans="1:6" ht="15" customHeight="1">
      <c r="A91" s="72" t="s">
        <v>236</v>
      </c>
      <c r="B91" s="73" t="s">
        <v>237</v>
      </c>
      <c r="C91" s="71" t="s">
        <v>58</v>
      </c>
      <c r="D91" s="71" t="s">
        <v>226</v>
      </c>
      <c r="E91" s="71" t="s">
        <v>232</v>
      </c>
      <c r="F91" s="71" t="s">
        <v>238</v>
      </c>
    </row>
    <row r="92" spans="1:6" ht="15" customHeight="1">
      <c r="A92" s="72" t="s">
        <v>239</v>
      </c>
      <c r="B92" s="73" t="s">
        <v>240</v>
      </c>
      <c r="C92" s="71" t="s">
        <v>58</v>
      </c>
      <c r="D92" s="71" t="s">
        <v>226</v>
      </c>
      <c r="E92" s="71" t="s">
        <v>241</v>
      </c>
      <c r="F92" s="71"/>
    </row>
    <row r="93" spans="1:6" ht="15" customHeight="1">
      <c r="A93" s="72" t="s">
        <v>242</v>
      </c>
      <c r="B93" s="73" t="s">
        <v>243</v>
      </c>
      <c r="C93" s="71" t="s">
        <v>58</v>
      </c>
      <c r="D93" s="71" t="s">
        <v>226</v>
      </c>
      <c r="E93" s="71" t="s">
        <v>241</v>
      </c>
      <c r="F93" s="71" t="s">
        <v>244</v>
      </c>
    </row>
    <row r="94" spans="1:6" ht="15" customHeight="1">
      <c r="A94" s="72" t="s">
        <v>245</v>
      </c>
      <c r="B94" s="73" t="s">
        <v>246</v>
      </c>
      <c r="C94" s="71" t="s">
        <v>58</v>
      </c>
      <c r="D94" s="71" t="s">
        <v>226</v>
      </c>
      <c r="E94" s="71" t="s">
        <v>241</v>
      </c>
      <c r="F94" s="71" t="s">
        <v>247</v>
      </c>
    </row>
    <row r="95" spans="1:6" ht="15" customHeight="1">
      <c r="A95" s="72" t="s">
        <v>248</v>
      </c>
      <c r="B95" s="73" t="s">
        <v>249</v>
      </c>
      <c r="C95" s="71" t="s">
        <v>58</v>
      </c>
      <c r="D95" s="71" t="s">
        <v>226</v>
      </c>
      <c r="E95" s="71" t="s">
        <v>250</v>
      </c>
      <c r="F95" s="71"/>
    </row>
    <row r="96" spans="1:6" ht="15" customHeight="1">
      <c r="A96" s="72" t="s">
        <v>251</v>
      </c>
      <c r="B96" s="73" t="s">
        <v>252</v>
      </c>
      <c r="C96" s="71" t="s">
        <v>58</v>
      </c>
      <c r="D96" s="71" t="s">
        <v>226</v>
      </c>
      <c r="E96" s="71" t="s">
        <v>253</v>
      </c>
      <c r="F96" s="71"/>
    </row>
    <row r="97" spans="1:6" ht="15" customHeight="1">
      <c r="A97" s="72" t="s">
        <v>254</v>
      </c>
      <c r="B97" s="73" t="s">
        <v>255</v>
      </c>
      <c r="C97" s="71" t="s">
        <v>58</v>
      </c>
      <c r="D97" s="71" t="s">
        <v>226</v>
      </c>
      <c r="E97" s="71" t="s">
        <v>253</v>
      </c>
      <c r="F97" s="71" t="s">
        <v>256</v>
      </c>
    </row>
    <row r="98" spans="1:6" ht="15" customHeight="1">
      <c r="A98" s="72" t="s">
        <v>257</v>
      </c>
      <c r="B98" s="73" t="s">
        <v>258</v>
      </c>
      <c r="C98" s="71" t="s">
        <v>58</v>
      </c>
      <c r="D98" s="71" t="s">
        <v>226</v>
      </c>
      <c r="E98" s="71" t="s">
        <v>259</v>
      </c>
      <c r="F98" s="71"/>
    </row>
    <row r="99" spans="1:6" ht="15" customHeight="1">
      <c r="A99" s="72" t="s">
        <v>260</v>
      </c>
      <c r="B99" s="73" t="s">
        <v>261</v>
      </c>
      <c r="C99" s="71" t="s">
        <v>58</v>
      </c>
      <c r="D99" s="71" t="s">
        <v>226</v>
      </c>
      <c r="E99" s="71" t="s">
        <v>259</v>
      </c>
      <c r="F99" s="71" t="s">
        <v>262</v>
      </c>
    </row>
    <row r="100" spans="1:6" ht="15" customHeight="1">
      <c r="A100" s="72" t="s">
        <v>263</v>
      </c>
      <c r="B100" s="73" t="s">
        <v>264</v>
      </c>
      <c r="C100" s="71" t="s">
        <v>58</v>
      </c>
      <c r="D100" s="71" t="s">
        <v>226</v>
      </c>
      <c r="E100" s="71" t="s">
        <v>259</v>
      </c>
      <c r="F100" s="71" t="s">
        <v>265</v>
      </c>
    </row>
    <row r="101" spans="1:6" ht="15" customHeight="1">
      <c r="A101" s="72"/>
      <c r="B101" s="73" t="s">
        <v>266</v>
      </c>
      <c r="C101" s="71" t="s">
        <v>58</v>
      </c>
      <c r="D101" s="71" t="s">
        <v>266</v>
      </c>
      <c r="E101" s="71"/>
      <c r="F101" s="71"/>
    </row>
    <row r="102" spans="1:6" ht="15" customHeight="1">
      <c r="A102" s="72" t="s">
        <v>267</v>
      </c>
      <c r="B102" s="73" t="s">
        <v>268</v>
      </c>
      <c r="C102" s="71" t="s">
        <v>58</v>
      </c>
      <c r="D102" s="71" t="s">
        <v>266</v>
      </c>
      <c r="E102" s="71" t="s">
        <v>269</v>
      </c>
      <c r="F102" s="71"/>
    </row>
    <row r="103" spans="1:6" ht="15" customHeight="1">
      <c r="A103" s="72" t="s">
        <v>270</v>
      </c>
      <c r="B103" s="73" t="s">
        <v>271</v>
      </c>
      <c r="C103" s="71" t="s">
        <v>58</v>
      </c>
      <c r="D103" s="71" t="s">
        <v>266</v>
      </c>
      <c r="E103" s="71" t="s">
        <v>57</v>
      </c>
      <c r="F103" s="71"/>
    </row>
    <row r="104" spans="1:6" ht="15" customHeight="1">
      <c r="A104" s="72" t="s">
        <v>272</v>
      </c>
      <c r="B104" s="73" t="s">
        <v>273</v>
      </c>
      <c r="C104" s="71" t="s">
        <v>58</v>
      </c>
      <c r="D104" s="71" t="s">
        <v>266</v>
      </c>
      <c r="E104" s="71" t="s">
        <v>274</v>
      </c>
      <c r="F104" s="71"/>
    </row>
    <row r="105" spans="1:6" ht="15" customHeight="1">
      <c r="A105" s="72" t="s">
        <v>275</v>
      </c>
      <c r="B105" s="73" t="s">
        <v>276</v>
      </c>
      <c r="C105" s="71" t="s">
        <v>58</v>
      </c>
      <c r="D105" s="71" t="s">
        <v>266</v>
      </c>
      <c r="E105" s="71" t="s">
        <v>94</v>
      </c>
      <c r="F105" s="71"/>
    </row>
    <row r="106" spans="1:6" ht="15" customHeight="1">
      <c r="A106" s="72" t="s">
        <v>277</v>
      </c>
      <c r="B106" s="73" t="s">
        <v>278</v>
      </c>
      <c r="C106" s="71" t="s">
        <v>58</v>
      </c>
      <c r="D106" s="71" t="s">
        <v>266</v>
      </c>
      <c r="E106" s="71" t="s">
        <v>98</v>
      </c>
      <c r="F106" s="71"/>
    </row>
    <row r="107" spans="1:6" ht="15" customHeight="1">
      <c r="A107" s="72" t="s">
        <v>279</v>
      </c>
      <c r="B107" s="73" t="s">
        <v>280</v>
      </c>
      <c r="C107" s="71" t="s">
        <v>58</v>
      </c>
      <c r="D107" s="71" t="s">
        <v>266</v>
      </c>
      <c r="E107" s="71" t="s">
        <v>178</v>
      </c>
      <c r="F107" s="71"/>
    </row>
    <row r="108" spans="1:6" ht="15" customHeight="1">
      <c r="A108" s="72" t="s">
        <v>281</v>
      </c>
      <c r="B108" s="71" t="s">
        <v>282</v>
      </c>
      <c r="C108" s="71" t="s">
        <v>58</v>
      </c>
      <c r="D108" s="71" t="s">
        <v>282</v>
      </c>
      <c r="E108" s="71"/>
      <c r="F108" s="71"/>
    </row>
    <row r="109" spans="1:6" ht="15" customHeight="1">
      <c r="A109" s="72" t="s">
        <v>283</v>
      </c>
      <c r="B109" s="71" t="s">
        <v>284</v>
      </c>
      <c r="C109" s="71" t="s">
        <v>58</v>
      </c>
      <c r="D109" s="71" t="s">
        <v>282</v>
      </c>
      <c r="E109" s="71" t="s">
        <v>284</v>
      </c>
      <c r="F109" s="71"/>
    </row>
    <row r="110" spans="1:6" ht="15" customHeight="1">
      <c r="A110" s="72" t="s">
        <v>285</v>
      </c>
      <c r="B110" s="71" t="s">
        <v>286</v>
      </c>
      <c r="C110" s="71" t="s">
        <v>58</v>
      </c>
      <c r="D110" s="71" t="s">
        <v>282</v>
      </c>
      <c r="E110" s="71" t="s">
        <v>286</v>
      </c>
      <c r="F110" s="71"/>
    </row>
    <row r="111" spans="1:6" ht="15" customHeight="1">
      <c r="A111" s="72" t="s">
        <v>287</v>
      </c>
      <c r="B111" s="71" t="s">
        <v>288</v>
      </c>
      <c r="C111" s="71" t="s">
        <v>58</v>
      </c>
      <c r="D111" s="71" t="s">
        <v>282</v>
      </c>
      <c r="E111" s="71" t="s">
        <v>288</v>
      </c>
      <c r="F111" s="71"/>
    </row>
    <row r="112" spans="1:6" ht="15" customHeight="1">
      <c r="A112" s="72" t="s">
        <v>289</v>
      </c>
      <c r="B112" s="71" t="s">
        <v>290</v>
      </c>
      <c r="C112" s="71" t="s">
        <v>58</v>
      </c>
      <c r="D112" s="71" t="s">
        <v>290</v>
      </c>
      <c r="E112" s="71"/>
      <c r="F112" s="71"/>
    </row>
    <row r="113" spans="1:6" ht="15" customHeight="1">
      <c r="A113" s="72" t="s">
        <v>291</v>
      </c>
      <c r="B113" s="71" t="s">
        <v>292</v>
      </c>
      <c r="C113" s="71" t="s">
        <v>58</v>
      </c>
      <c r="D113" s="71" t="s">
        <v>290</v>
      </c>
      <c r="E113" s="71"/>
      <c r="F113" s="71" t="s">
        <v>292</v>
      </c>
    </row>
    <row r="114" spans="1:6" ht="15" customHeight="1">
      <c r="A114" s="72" t="s">
        <v>293</v>
      </c>
      <c r="B114" s="71" t="s">
        <v>294</v>
      </c>
      <c r="C114" s="71" t="s">
        <v>58</v>
      </c>
      <c r="D114" s="71" t="s">
        <v>290</v>
      </c>
      <c r="E114" s="71"/>
      <c r="F114" s="71" t="s">
        <v>294</v>
      </c>
    </row>
    <row r="115" spans="1:6" ht="15" customHeight="1">
      <c r="A115" s="72" t="s">
        <v>295</v>
      </c>
      <c r="B115" s="71" t="s">
        <v>296</v>
      </c>
      <c r="C115" s="71" t="s">
        <v>58</v>
      </c>
      <c r="D115" s="71" t="s">
        <v>290</v>
      </c>
      <c r="E115" s="71"/>
      <c r="F115" s="71" t="s">
        <v>296</v>
      </c>
    </row>
    <row r="116" spans="1:6" ht="15" customHeight="1">
      <c r="A116" s="72" t="s">
        <v>297</v>
      </c>
      <c r="B116" s="71" t="s">
        <v>298</v>
      </c>
      <c r="C116" s="71" t="s">
        <v>58</v>
      </c>
      <c r="D116" s="71" t="s">
        <v>290</v>
      </c>
      <c r="E116" s="71"/>
      <c r="F116" s="71" t="s">
        <v>298</v>
      </c>
    </row>
    <row r="117" spans="1:6" ht="15" customHeight="1">
      <c r="A117" s="72" t="s">
        <v>299</v>
      </c>
      <c r="B117" s="71" t="s">
        <v>300</v>
      </c>
      <c r="C117" s="71" t="s">
        <v>58</v>
      </c>
      <c r="D117" s="71" t="s">
        <v>290</v>
      </c>
      <c r="E117" s="71"/>
      <c r="F117" s="71" t="s">
        <v>300</v>
      </c>
    </row>
    <row r="118" spans="1:6" ht="15" customHeight="1">
      <c r="A118" s="72" t="s">
        <v>301</v>
      </c>
      <c r="B118" s="71" t="s">
        <v>302</v>
      </c>
      <c r="C118" s="71" t="s">
        <v>58</v>
      </c>
      <c r="D118" s="71" t="s">
        <v>290</v>
      </c>
      <c r="E118" s="71"/>
      <c r="F118" s="71" t="s">
        <v>302</v>
      </c>
    </row>
    <row r="119" spans="1:6" ht="15" customHeight="1">
      <c r="A119" s="72" t="s">
        <v>303</v>
      </c>
      <c r="B119" s="71" t="s">
        <v>304</v>
      </c>
      <c r="C119" s="71" t="s">
        <v>58</v>
      </c>
      <c r="D119" s="71" t="s">
        <v>290</v>
      </c>
      <c r="E119" s="71"/>
      <c r="F119" s="71" t="s">
        <v>304</v>
      </c>
    </row>
    <row r="120" spans="1:6" ht="15" customHeight="1">
      <c r="A120" s="72" t="s">
        <v>305</v>
      </c>
      <c r="B120" s="71" t="s">
        <v>306</v>
      </c>
      <c r="C120" s="71" t="s">
        <v>58</v>
      </c>
      <c r="D120" s="71" t="s">
        <v>290</v>
      </c>
      <c r="E120" s="71"/>
      <c r="F120" s="71" t="s">
        <v>306</v>
      </c>
    </row>
    <row r="121" spans="1:6" ht="15" customHeight="1">
      <c r="A121" s="72" t="s">
        <v>307</v>
      </c>
      <c r="B121" s="71" t="s">
        <v>308</v>
      </c>
      <c r="C121" s="71" t="s">
        <v>58</v>
      </c>
      <c r="D121" s="71" t="s">
        <v>290</v>
      </c>
      <c r="E121" s="71"/>
      <c r="F121" s="71" t="s">
        <v>308</v>
      </c>
    </row>
    <row r="122" spans="1:6" ht="15" customHeight="1">
      <c r="A122" s="72" t="s">
        <v>309</v>
      </c>
      <c r="B122" s="71" t="s">
        <v>310</v>
      </c>
      <c r="C122" s="71" t="s">
        <v>58</v>
      </c>
      <c r="D122" s="71" t="s">
        <v>290</v>
      </c>
      <c r="E122" s="71"/>
      <c r="F122" s="71" t="s">
        <v>310</v>
      </c>
    </row>
    <row r="123" spans="1:6" ht="15" customHeight="1">
      <c r="A123" s="72"/>
      <c r="B123" s="74" t="s">
        <v>311</v>
      </c>
      <c r="C123" s="71" t="s">
        <v>58</v>
      </c>
      <c r="D123" s="71" t="s">
        <v>290</v>
      </c>
      <c r="E123" s="71"/>
      <c r="F123" s="74" t="s">
        <v>311</v>
      </c>
    </row>
    <row r="124" spans="1:6" ht="15" customHeight="1">
      <c r="A124" s="72" t="s">
        <v>312</v>
      </c>
      <c r="B124" s="71" t="s">
        <v>313</v>
      </c>
      <c r="C124" s="71" t="s">
        <v>58</v>
      </c>
      <c r="D124" s="71" t="s">
        <v>290</v>
      </c>
      <c r="E124" s="71"/>
      <c r="F124" s="71" t="s">
        <v>313</v>
      </c>
    </row>
    <row r="125" spans="1:6" s="77" customFormat="1" ht="15" customHeight="1">
      <c r="A125" s="75"/>
      <c r="B125" s="76" t="s">
        <v>314</v>
      </c>
      <c r="C125" s="76" t="s">
        <v>58</v>
      </c>
      <c r="D125" s="76" t="s">
        <v>314</v>
      </c>
      <c r="E125" s="76"/>
      <c r="F125" s="76"/>
    </row>
    <row r="126" spans="1:6" s="77" customFormat="1" ht="15" customHeight="1">
      <c r="A126" s="75"/>
      <c r="B126" s="78" t="s">
        <v>315</v>
      </c>
      <c r="C126" s="76" t="s">
        <v>58</v>
      </c>
      <c r="D126" s="76" t="s">
        <v>314</v>
      </c>
      <c r="E126" s="76"/>
      <c r="F126" s="78" t="s">
        <v>315</v>
      </c>
    </row>
    <row r="127" spans="1:6" s="77" customFormat="1" ht="15" customHeight="1">
      <c r="A127" s="75"/>
      <c r="B127" s="78" t="s">
        <v>316</v>
      </c>
      <c r="C127" s="76" t="s">
        <v>58</v>
      </c>
      <c r="D127" s="76" t="s">
        <v>314</v>
      </c>
      <c r="E127" s="76"/>
      <c r="F127" s="78" t="s">
        <v>316</v>
      </c>
    </row>
    <row r="128" spans="1:6" ht="15" customHeight="1">
      <c r="A128" s="72" t="s">
        <v>317</v>
      </c>
      <c r="B128" s="71" t="s">
        <v>318</v>
      </c>
      <c r="C128" s="71" t="s">
        <v>58</v>
      </c>
      <c r="D128" s="71" t="s">
        <v>318</v>
      </c>
      <c r="E128" s="71"/>
      <c r="F128" s="71"/>
    </row>
    <row r="129" spans="1:6" ht="15" customHeight="1">
      <c r="A129" s="72" t="s">
        <v>319</v>
      </c>
      <c r="B129" s="71" t="s">
        <v>320</v>
      </c>
      <c r="C129" s="71" t="s">
        <v>58</v>
      </c>
      <c r="D129" s="71" t="s">
        <v>318</v>
      </c>
      <c r="E129" s="71" t="s">
        <v>320</v>
      </c>
      <c r="F129" s="71"/>
    </row>
    <row r="130" spans="1:6" ht="15" customHeight="1">
      <c r="A130" s="72" t="s">
        <v>321</v>
      </c>
      <c r="B130" s="71" t="s">
        <v>322</v>
      </c>
      <c r="C130" s="71" t="s">
        <v>58</v>
      </c>
      <c r="D130" s="71" t="s">
        <v>318</v>
      </c>
      <c r="E130" s="71" t="s">
        <v>322</v>
      </c>
      <c r="F130" s="71"/>
    </row>
    <row r="131" spans="1:6" ht="15" customHeight="1">
      <c r="A131" s="72" t="s">
        <v>323</v>
      </c>
      <c r="B131" s="71" t="s">
        <v>324</v>
      </c>
      <c r="C131" s="71" t="s">
        <v>58</v>
      </c>
      <c r="D131" s="71" t="s">
        <v>324</v>
      </c>
      <c r="E131" s="71"/>
      <c r="F131" s="71"/>
    </row>
    <row r="132" spans="1:6" ht="15" customHeight="1">
      <c r="A132" s="72" t="s">
        <v>325</v>
      </c>
      <c r="B132" s="71" t="s">
        <v>326</v>
      </c>
      <c r="C132" s="71" t="s">
        <v>327</v>
      </c>
      <c r="D132" s="71" t="s">
        <v>326</v>
      </c>
      <c r="E132" s="71"/>
      <c r="F132" s="71"/>
    </row>
    <row r="133" spans="1:6" ht="15" customHeight="1">
      <c r="A133" s="72" t="s">
        <v>328</v>
      </c>
      <c r="B133" s="71" t="s">
        <v>329</v>
      </c>
      <c r="C133" s="71" t="s">
        <v>327</v>
      </c>
      <c r="D133" s="71" t="s">
        <v>326</v>
      </c>
      <c r="E133" s="71" t="s">
        <v>329</v>
      </c>
      <c r="F133" s="71"/>
    </row>
    <row r="134" spans="1:6" ht="15" customHeight="1">
      <c r="A134" s="72" t="s">
        <v>330</v>
      </c>
      <c r="B134" s="71" t="s">
        <v>331</v>
      </c>
      <c r="C134" s="71" t="s">
        <v>327</v>
      </c>
      <c r="D134" s="71" t="s">
        <v>331</v>
      </c>
      <c r="E134" s="71"/>
      <c r="F134" s="71"/>
    </row>
    <row r="135" spans="1:6" ht="15" customHeight="1">
      <c r="A135" s="72" t="s">
        <v>332</v>
      </c>
      <c r="B135" s="71" t="s">
        <v>333</v>
      </c>
      <c r="C135" s="71" t="s">
        <v>327</v>
      </c>
      <c r="D135" s="71" t="s">
        <v>334</v>
      </c>
      <c r="E135" s="71" t="s">
        <v>333</v>
      </c>
      <c r="F135" s="71"/>
    </row>
    <row r="136" spans="1:6" ht="15" customHeight="1">
      <c r="A136" s="72" t="s">
        <v>335</v>
      </c>
      <c r="B136" s="71" t="s">
        <v>336</v>
      </c>
      <c r="C136" s="71" t="s">
        <v>327</v>
      </c>
      <c r="D136" s="71" t="s">
        <v>336</v>
      </c>
      <c r="E136" s="71"/>
      <c r="F136" s="71"/>
    </row>
    <row r="137" spans="1:6" ht="15" customHeight="1">
      <c r="A137" s="72" t="s">
        <v>337</v>
      </c>
      <c r="B137" s="71" t="s">
        <v>338</v>
      </c>
      <c r="C137" s="71" t="s">
        <v>327</v>
      </c>
      <c r="D137" s="71" t="s">
        <v>339</v>
      </c>
      <c r="E137" s="71" t="s">
        <v>338</v>
      </c>
      <c r="F137" s="71"/>
    </row>
    <row r="138" spans="1:6" ht="15" customHeight="1">
      <c r="A138" s="72" t="s">
        <v>340</v>
      </c>
      <c r="B138" s="71" t="s">
        <v>341</v>
      </c>
      <c r="C138" s="71" t="s">
        <v>327</v>
      </c>
      <c r="D138" s="71" t="s">
        <v>341</v>
      </c>
      <c r="E138" s="71"/>
      <c r="F138" s="71"/>
    </row>
    <row r="139" spans="1:6" ht="15" customHeight="1">
      <c r="A139" s="72" t="s">
        <v>342</v>
      </c>
      <c r="B139" s="71" t="s">
        <v>343</v>
      </c>
      <c r="C139" s="71" t="s">
        <v>327</v>
      </c>
      <c r="D139" s="71" t="s">
        <v>343</v>
      </c>
      <c r="E139" s="71"/>
      <c r="F139" s="71"/>
    </row>
    <row r="140" spans="1:6" ht="15" customHeight="1">
      <c r="A140" s="72" t="s">
        <v>344</v>
      </c>
      <c r="B140" s="71" t="s">
        <v>345</v>
      </c>
      <c r="C140" s="71" t="s">
        <v>327</v>
      </c>
      <c r="D140" s="71" t="s">
        <v>343</v>
      </c>
      <c r="E140" s="71" t="s">
        <v>345</v>
      </c>
      <c r="F140" s="71"/>
    </row>
    <row r="141" spans="1:6" ht="15" customHeight="1">
      <c r="A141" s="72" t="s">
        <v>346</v>
      </c>
      <c r="B141" s="71" t="s">
        <v>347</v>
      </c>
      <c r="C141" s="71" t="s">
        <v>327</v>
      </c>
      <c r="D141" s="71" t="s">
        <v>343</v>
      </c>
      <c r="E141" s="71" t="s">
        <v>345</v>
      </c>
      <c r="F141" s="71" t="s">
        <v>347</v>
      </c>
    </row>
    <row r="142" spans="1:6" ht="15" customHeight="1">
      <c r="A142" s="72" t="s">
        <v>348</v>
      </c>
      <c r="B142" s="71" t="s">
        <v>349</v>
      </c>
      <c r="C142" s="71" t="s">
        <v>327</v>
      </c>
      <c r="D142" s="71" t="s">
        <v>343</v>
      </c>
      <c r="E142" s="71" t="s">
        <v>345</v>
      </c>
      <c r="F142" s="71" t="s">
        <v>349</v>
      </c>
    </row>
    <row r="143" spans="1:6" ht="15" customHeight="1">
      <c r="A143" s="72" t="s">
        <v>350</v>
      </c>
      <c r="B143" s="71" t="s">
        <v>351</v>
      </c>
      <c r="C143" s="71" t="s">
        <v>327</v>
      </c>
      <c r="D143" s="71" t="s">
        <v>343</v>
      </c>
      <c r="E143" s="71" t="s">
        <v>345</v>
      </c>
      <c r="F143" s="71" t="s">
        <v>351</v>
      </c>
    </row>
    <row r="144" spans="1:6" s="77" customFormat="1" ht="15" customHeight="1">
      <c r="A144" s="75" t="s">
        <v>352</v>
      </c>
      <c r="B144" s="76" t="s">
        <v>353</v>
      </c>
      <c r="C144" s="76" t="s">
        <v>327</v>
      </c>
      <c r="D144" s="76" t="s">
        <v>343</v>
      </c>
      <c r="E144" s="76" t="s">
        <v>353</v>
      </c>
      <c r="F144" s="76"/>
    </row>
    <row r="145" spans="1:6" ht="15" customHeight="1">
      <c r="A145" s="72" t="s">
        <v>354</v>
      </c>
      <c r="B145" s="71" t="s">
        <v>355</v>
      </c>
      <c r="C145" s="71" t="s">
        <v>327</v>
      </c>
      <c r="D145" s="71" t="s">
        <v>343</v>
      </c>
      <c r="E145" s="71" t="s">
        <v>355</v>
      </c>
      <c r="F145" s="71"/>
    </row>
    <row r="146" spans="1:6" ht="15" customHeight="1">
      <c r="A146" s="72" t="s">
        <v>356</v>
      </c>
      <c r="B146" s="71" t="s">
        <v>357</v>
      </c>
      <c r="C146" s="71" t="s">
        <v>327</v>
      </c>
      <c r="D146" s="71" t="s">
        <v>343</v>
      </c>
      <c r="E146" s="71" t="s">
        <v>357</v>
      </c>
      <c r="F146" s="71"/>
    </row>
    <row r="147" spans="1:6" ht="15" customHeight="1">
      <c r="A147" s="72" t="s">
        <v>358</v>
      </c>
      <c r="B147" s="71" t="s">
        <v>359</v>
      </c>
      <c r="C147" s="71" t="s">
        <v>327</v>
      </c>
      <c r="D147" s="71" t="s">
        <v>343</v>
      </c>
      <c r="E147" s="71" t="s">
        <v>359</v>
      </c>
      <c r="F147" s="71"/>
    </row>
    <row r="148" spans="1:6" ht="15" customHeight="1">
      <c r="A148" s="72" t="s">
        <v>360</v>
      </c>
      <c r="B148" s="71" t="s">
        <v>361</v>
      </c>
      <c r="C148" s="71" t="s">
        <v>327</v>
      </c>
      <c r="D148" s="71" t="s">
        <v>343</v>
      </c>
      <c r="E148" s="71" t="s">
        <v>361</v>
      </c>
      <c r="F148" s="71"/>
    </row>
    <row r="149" spans="1:6" ht="15" customHeight="1">
      <c r="A149" s="72" t="s">
        <v>362</v>
      </c>
      <c r="B149" s="71" t="s">
        <v>363</v>
      </c>
      <c r="C149" s="71" t="s">
        <v>327</v>
      </c>
      <c r="D149" s="71" t="s">
        <v>343</v>
      </c>
      <c r="E149" s="71" t="s">
        <v>363</v>
      </c>
      <c r="F149" s="71"/>
    </row>
    <row r="150" spans="1:6" ht="15" customHeight="1">
      <c r="A150" s="72" t="s">
        <v>364</v>
      </c>
      <c r="B150" s="71" t="s">
        <v>365</v>
      </c>
      <c r="C150" s="71" t="s">
        <v>327</v>
      </c>
      <c r="D150" s="71" t="s">
        <v>343</v>
      </c>
      <c r="E150" s="71" t="s">
        <v>365</v>
      </c>
      <c r="F150" s="71"/>
    </row>
    <row r="151" spans="1:6" ht="15" customHeight="1">
      <c r="A151" s="72" t="s">
        <v>366</v>
      </c>
      <c r="B151" s="71" t="s">
        <v>367</v>
      </c>
      <c r="C151" s="71" t="s">
        <v>327</v>
      </c>
      <c r="D151" s="71" t="s">
        <v>343</v>
      </c>
      <c r="E151" s="71" t="s">
        <v>367</v>
      </c>
      <c r="F151" s="71"/>
    </row>
    <row r="152" spans="1:6" ht="15" customHeight="1">
      <c r="A152" s="72" t="s">
        <v>368</v>
      </c>
      <c r="B152" s="71" t="s">
        <v>369</v>
      </c>
      <c r="C152" s="71" t="s">
        <v>327</v>
      </c>
      <c r="D152" s="71" t="s">
        <v>343</v>
      </c>
      <c r="E152" s="71" t="s">
        <v>369</v>
      </c>
      <c r="F152" s="71"/>
    </row>
    <row r="153" spans="1:6" ht="15" customHeight="1">
      <c r="A153" s="72" t="s">
        <v>370</v>
      </c>
      <c r="B153" s="71" t="s">
        <v>371</v>
      </c>
      <c r="C153" s="71" t="s">
        <v>327</v>
      </c>
      <c r="D153" s="71" t="s">
        <v>343</v>
      </c>
      <c r="E153" s="71" t="s">
        <v>371</v>
      </c>
      <c r="F153" s="71"/>
    </row>
    <row r="154" spans="1:6" ht="15" customHeight="1">
      <c r="A154" s="72" t="s">
        <v>372</v>
      </c>
      <c r="B154" s="71" t="s">
        <v>373</v>
      </c>
      <c r="C154" s="71" t="s">
        <v>327</v>
      </c>
      <c r="D154" s="71" t="s">
        <v>343</v>
      </c>
      <c r="E154" s="71" t="s">
        <v>373</v>
      </c>
      <c r="F154" s="71"/>
    </row>
  </sheetData>
  <sheetProtection password="DD71" sheet="1" objects="1" scenarios="1"/>
  <printOptions horizontalCentered="1" verticalCentered="1"/>
  <pageMargins left="0.7000000000000001" right="0.7000000000000001" top="0.75" bottom="0.75" header="0.5118110236220472" footer="0.5118110236220472"/>
  <pageSetup horizontalDpi="300" verticalDpi="300" orientation="portrait" paperSize="9" scale="3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2023-05-10T05:20:36Z</dcterms:created>
  <cp:category/>
  <cp:version/>
  <cp:contentType/>
  <cp:contentStatus/>
  <cp:revision>1</cp:revision>
</cp:coreProperties>
</file>